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Hanggara\OneDrive - CGIAR\Database project list\SWAMP database\Vegetation\"/>
    </mc:Choice>
  </mc:AlternateContent>
  <bookViews>
    <workbookView xWindow="0" yWindow="0" windowWidth="23040" windowHeight="8925"/>
  </bookViews>
  <sheets>
    <sheet name="General info" sheetId="1" r:id="rId1"/>
    <sheet name="Data" sheetId="2" r:id="rId2"/>
  </sheets>
  <definedNames>
    <definedName name="_xlnm._FilterDatabase" localSheetId="1" hidden="1">Data!$A$1:$AE$748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39" i="2" l="1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338" i="2"/>
  <c r="R15" i="2" l="1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14" i="2"/>
</calcChain>
</file>

<file path=xl/sharedStrings.xml><?xml version="1.0" encoding="utf-8"?>
<sst xmlns="http://schemas.openxmlformats.org/spreadsheetml/2006/main" count="4545" uniqueCount="71">
  <si>
    <t>No ID</t>
  </si>
  <si>
    <t>General information</t>
  </si>
  <si>
    <t>Description</t>
  </si>
  <si>
    <t>Site name</t>
  </si>
  <si>
    <t>Site ID</t>
  </si>
  <si>
    <t>Data collection date</t>
  </si>
  <si>
    <t>Latitude</t>
  </si>
  <si>
    <t>Longitude</t>
  </si>
  <si>
    <t>Country</t>
  </si>
  <si>
    <t>Indonesia</t>
  </si>
  <si>
    <t>Land use or cover type</t>
  </si>
  <si>
    <t>Mangrove forest</t>
  </si>
  <si>
    <t>Area sampled</t>
  </si>
  <si>
    <t>Topography and elevation</t>
  </si>
  <si>
    <t>Flat</t>
  </si>
  <si>
    <t>Disturbance</t>
  </si>
  <si>
    <t>Personel trained</t>
  </si>
  <si>
    <t>Research objective(s)</t>
  </si>
  <si>
    <t>Principal contact (name &amp; email)</t>
  </si>
  <si>
    <t>Protocol used</t>
  </si>
  <si>
    <t>Kauffman and Donato. 2012. Protocols for the measurement, monitoring and reporting of structure, biomass and carbon stocks in mangrove forests. Working paper 86. CIFOR</t>
  </si>
  <si>
    <t>Associated publication</t>
  </si>
  <si>
    <t>Local partner(s)</t>
  </si>
  <si>
    <t>Data available</t>
  </si>
  <si>
    <t>Specific species, DBH, AGB, BGB</t>
  </si>
  <si>
    <t>Latest data modification (dd/mm/yyyy)</t>
  </si>
  <si>
    <t>Data collection date (dd/mm/yyyy)</t>
  </si>
  <si>
    <t>Plot</t>
  </si>
  <si>
    <t>Sub-plot</t>
  </si>
  <si>
    <t>Species name (scientific)</t>
  </si>
  <si>
    <t>Species name (local)</t>
  </si>
  <si>
    <t>DBH (cm)</t>
  </si>
  <si>
    <t>Status (live/1/2/3)</t>
  </si>
  <si>
    <t>notes</t>
  </si>
  <si>
    <t>wood density (g/cm3)</t>
  </si>
  <si>
    <t>volume (cm3)</t>
  </si>
  <si>
    <t>Wood Mass AG (kg)</t>
  </si>
  <si>
    <t>Total AGB (kg)</t>
  </si>
  <si>
    <t>BG root mass (kg)</t>
  </si>
  <si>
    <t>Sub-plot area (ha)</t>
  </si>
  <si>
    <t>AGB (Mg/ha)</t>
  </si>
  <si>
    <t>BGB (Mg/ha)</t>
  </si>
  <si>
    <t>AGC (MgC/ha)</t>
  </si>
  <si>
    <t>BGC (MgC/ha)</t>
  </si>
  <si>
    <t>Basal area per ha (m2)</t>
  </si>
  <si>
    <t>AGB summed per plot (Mg/ha)</t>
  </si>
  <si>
    <t>BGB summed per plot (Mg/ha)</t>
  </si>
  <si>
    <t>AGC summed per plot (MgC/ha)</t>
  </si>
  <si>
    <t>BGC summed per plot (MgC/ha)</t>
  </si>
  <si>
    <t>Basal area (m2/ha) summed per plot</t>
  </si>
  <si>
    <t>source for density</t>
  </si>
  <si>
    <t>source for allometry</t>
  </si>
  <si>
    <t>Bruguiera gymnorrhiza</t>
  </si>
  <si>
    <t>riverine</t>
  </si>
  <si>
    <t>ICRAF wood density database</t>
  </si>
  <si>
    <t>Komiyama et al. 2010</t>
  </si>
  <si>
    <t>Rhizophora apiculata</t>
  </si>
  <si>
    <t>Xylocarpus granatum</t>
  </si>
  <si>
    <t>estuarine</t>
  </si>
  <si>
    <t>Tanjung Putting, Central Kalimantan</t>
  </si>
  <si>
    <t>TAN</t>
  </si>
  <si>
    <t>Unrecorded sp.</t>
  </si>
  <si>
    <t>Alalantia spinosa</t>
  </si>
  <si>
    <t>Plot design</t>
  </si>
  <si>
    <t>Circular, square</t>
  </si>
  <si>
    <t>Sub-plot design</t>
  </si>
  <si>
    <t>Square</t>
  </si>
  <si>
    <t>Circular 7m diameter</t>
  </si>
  <si>
    <r>
      <t xml:space="preserve">Murdiyarso, D.; Purbopuspito, J.; Kauffman, J.B.; Warren, M.W.; Sasmito, S.D.; Donato, D.C.; Manuri, S.; Krisnawati, H.; Taberina, S.; Kurnianto, S. . 2015. The potential of Indonesian mangrove forests for global climate change mitigation. </t>
    </r>
    <r>
      <rPr>
        <i/>
        <sz val="12"/>
        <rFont val="Arial"/>
        <family val="2"/>
      </rPr>
      <t>Nature climate change</t>
    </r>
    <r>
      <rPr>
        <sz val="12"/>
        <rFont val="Arial"/>
        <family val="2"/>
      </rPr>
      <t xml:space="preserve">
</t>
    </r>
  </si>
  <si>
    <t>Daniel murdiyarso (d.murdiyarso@cgiar.org)</t>
  </si>
  <si>
    <t>Circular 2m 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</si>
</sst>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"/>
    <numFmt numFmtId="166" formatCode="0.00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2"/>
      <name val="Arial"/>
      <family val="2"/>
    </font>
    <font>
      <i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horizontal="left"/>
    </xf>
    <xf numFmtId="0" fontId="3" fillId="0" borderId="0" xfId="0" applyFont="1"/>
    <xf numFmtId="2" fontId="3" fillId="0" borderId="0" xfId="0" applyNumberFormat="1" applyFont="1"/>
    <xf numFmtId="2" fontId="4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/>
    <xf numFmtId="2" fontId="3" fillId="0" borderId="0" xfId="0" applyNumberFormat="1" applyFont="1" applyAlignment="1">
      <alignment horizontal="right"/>
    </xf>
    <xf numFmtId="0" fontId="5" fillId="0" borderId="0" xfId="0" applyFont="1"/>
    <xf numFmtId="0" fontId="6" fillId="3" borderId="0" xfId="0" applyFont="1" applyFill="1" applyAlignment="1">
      <alignment horizontal="left" vertical="top" wrapText="1"/>
    </xf>
    <xf numFmtId="49" fontId="6" fillId="3" borderId="0" xfId="0" applyNumberFormat="1" applyFont="1" applyFill="1" applyAlignment="1">
      <alignment horizontal="left" vertical="top" wrapText="1"/>
    </xf>
    <xf numFmtId="164" fontId="6" fillId="3" borderId="0" xfId="0" applyNumberFormat="1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6" fillId="0" borderId="0" xfId="0" applyFont="1" applyAlignment="1">
      <alignment horizontal="left" vertical="top" wrapText="1"/>
    </xf>
    <xf numFmtId="165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zoomScale="73" zoomScaleNormal="73" workbookViewId="0">
      <selection activeCell="C16" sqref="C16"/>
    </sheetView>
  </sheetViews>
  <sheetFormatPr defaultColWidth="8.85546875" defaultRowHeight="15" x14ac:dyDescent="0.2"/>
  <cols>
    <col min="1" max="1" width="7.42578125" style="2" bestFit="1" customWidth="1"/>
    <col min="2" max="2" width="39.85546875" style="2" customWidth="1"/>
    <col min="3" max="3" width="57.7109375" style="2" customWidth="1"/>
    <col min="4" max="16384" width="8.85546875" style="2"/>
  </cols>
  <sheetData>
    <row r="1" spans="1:3" ht="15.75" x14ac:dyDescent="0.25">
      <c r="A1" s="4" t="s">
        <v>0</v>
      </c>
      <c r="B1" s="5" t="s">
        <v>1</v>
      </c>
      <c r="C1" s="5" t="s">
        <v>2</v>
      </c>
    </row>
    <row r="2" spans="1:3" x14ac:dyDescent="0.2">
      <c r="A2" s="1">
        <v>1</v>
      </c>
      <c r="B2" s="2" t="s">
        <v>3</v>
      </c>
      <c r="C2" s="3" t="s">
        <v>59</v>
      </c>
    </row>
    <row r="3" spans="1:3" x14ac:dyDescent="0.2">
      <c r="A3" s="1">
        <v>2</v>
      </c>
      <c r="B3" s="2" t="s">
        <v>4</v>
      </c>
      <c r="C3" s="3" t="s">
        <v>60</v>
      </c>
    </row>
    <row r="4" spans="1:3" x14ac:dyDescent="0.2">
      <c r="A4" s="1">
        <v>3</v>
      </c>
      <c r="B4" s="2" t="s">
        <v>5</v>
      </c>
      <c r="C4" s="6">
        <v>2009</v>
      </c>
    </row>
    <row r="5" spans="1:3" x14ac:dyDescent="0.2">
      <c r="A5" s="1">
        <v>4</v>
      </c>
      <c r="B5" s="2" t="s">
        <v>6</v>
      </c>
      <c r="C5" s="6"/>
    </row>
    <row r="6" spans="1:3" x14ac:dyDescent="0.2">
      <c r="A6" s="1">
        <v>5</v>
      </c>
      <c r="B6" s="2" t="s">
        <v>7</v>
      </c>
      <c r="C6" s="6"/>
    </row>
    <row r="7" spans="1:3" x14ac:dyDescent="0.2">
      <c r="A7" s="1">
        <v>6</v>
      </c>
      <c r="B7" s="2" t="s">
        <v>8</v>
      </c>
      <c r="C7" s="3" t="s">
        <v>9</v>
      </c>
    </row>
    <row r="8" spans="1:3" x14ac:dyDescent="0.2">
      <c r="A8" s="1">
        <v>7</v>
      </c>
      <c r="B8" s="2" t="s">
        <v>10</v>
      </c>
      <c r="C8" s="3" t="s">
        <v>11</v>
      </c>
    </row>
    <row r="9" spans="1:3" x14ac:dyDescent="0.2">
      <c r="A9" s="1">
        <v>8</v>
      </c>
      <c r="B9" s="2" t="s">
        <v>12</v>
      </c>
      <c r="C9" s="3"/>
    </row>
    <row r="10" spans="1:3" x14ac:dyDescent="0.2">
      <c r="A10" s="1">
        <v>9</v>
      </c>
      <c r="B10" s="2" t="s">
        <v>13</v>
      </c>
      <c r="C10" s="3" t="s">
        <v>14</v>
      </c>
    </row>
    <row r="11" spans="1:3" x14ac:dyDescent="0.2">
      <c r="A11" s="1">
        <v>10</v>
      </c>
      <c r="B11" s="2" t="s">
        <v>15</v>
      </c>
      <c r="C11" s="3"/>
    </row>
    <row r="12" spans="1:3" x14ac:dyDescent="0.2">
      <c r="A12" s="1">
        <v>11</v>
      </c>
      <c r="B12" s="2" t="s">
        <v>16</v>
      </c>
      <c r="C12" s="3"/>
    </row>
    <row r="13" spans="1:3" x14ac:dyDescent="0.2">
      <c r="A13" s="1">
        <v>12</v>
      </c>
      <c r="B13" s="2" t="s">
        <v>17</v>
      </c>
      <c r="C13" s="3"/>
    </row>
    <row r="14" spans="1:3" x14ac:dyDescent="0.2">
      <c r="A14" s="1">
        <v>13</v>
      </c>
      <c r="B14" s="2" t="s">
        <v>63</v>
      </c>
      <c r="C14" s="3" t="s">
        <v>64</v>
      </c>
    </row>
    <row r="15" spans="1:3" x14ac:dyDescent="0.2">
      <c r="A15" s="1">
        <v>14</v>
      </c>
      <c r="B15" s="2" t="s">
        <v>18</v>
      </c>
      <c r="C15" s="3" t="s">
        <v>69</v>
      </c>
    </row>
    <row r="16" spans="1:3" ht="60" x14ac:dyDescent="0.2">
      <c r="A16" s="1">
        <v>15</v>
      </c>
      <c r="B16" s="7" t="s">
        <v>19</v>
      </c>
      <c r="C16" s="3" t="s">
        <v>20</v>
      </c>
    </row>
    <row r="17" spans="1:3" ht="90" x14ac:dyDescent="0.2">
      <c r="A17" s="1">
        <v>16</v>
      </c>
      <c r="B17" s="7" t="s">
        <v>21</v>
      </c>
      <c r="C17" s="21" t="s">
        <v>68</v>
      </c>
    </row>
    <row r="18" spans="1:3" x14ac:dyDescent="0.2">
      <c r="A18" s="1">
        <v>17</v>
      </c>
      <c r="B18" s="7" t="s">
        <v>22</v>
      </c>
      <c r="C18" s="3"/>
    </row>
    <row r="19" spans="1:3" x14ac:dyDescent="0.2">
      <c r="A19" s="1">
        <v>18</v>
      </c>
      <c r="B19" s="7" t="s">
        <v>23</v>
      </c>
      <c r="C19" s="3" t="s">
        <v>24</v>
      </c>
    </row>
    <row r="20" spans="1:3" x14ac:dyDescent="0.2">
      <c r="A20" s="1">
        <v>19</v>
      </c>
      <c r="B20" s="2" t="s">
        <v>25</v>
      </c>
      <c r="C20" s="8">
        <v>43399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06"/>
  <sheetViews>
    <sheetView zoomScale="68" zoomScaleNormal="68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E728" sqref="E728"/>
    </sheetView>
  </sheetViews>
  <sheetFormatPr defaultColWidth="8.85546875" defaultRowHeight="14.25" x14ac:dyDescent="0.2"/>
  <cols>
    <col min="1" max="1" width="8.28515625" style="9" customWidth="1"/>
    <col min="2" max="3" width="13.85546875" style="9" customWidth="1"/>
    <col min="4" max="4" width="17.5703125" style="9" customWidth="1"/>
    <col min="5" max="31" width="13.85546875" style="9" customWidth="1"/>
    <col min="32" max="16384" width="8.85546875" style="9"/>
  </cols>
  <sheetData>
    <row r="1" spans="1:31" s="19" customFormat="1" ht="75" x14ac:dyDescent="0.25">
      <c r="A1" s="16" t="s">
        <v>0</v>
      </c>
      <c r="B1" s="16" t="s">
        <v>4</v>
      </c>
      <c r="C1" s="20" t="s">
        <v>26</v>
      </c>
      <c r="D1" s="17" t="s">
        <v>27</v>
      </c>
      <c r="E1" s="17" t="s">
        <v>28</v>
      </c>
      <c r="F1" s="20" t="s">
        <v>6</v>
      </c>
      <c r="G1" s="20" t="s">
        <v>7</v>
      </c>
      <c r="H1" s="16" t="s">
        <v>29</v>
      </c>
      <c r="I1" s="16" t="s">
        <v>30</v>
      </c>
      <c r="J1" s="16" t="s">
        <v>31</v>
      </c>
      <c r="K1" s="16" t="s">
        <v>32</v>
      </c>
      <c r="L1" s="16" t="s">
        <v>33</v>
      </c>
      <c r="M1" s="18" t="s">
        <v>34</v>
      </c>
      <c r="N1" s="16" t="s">
        <v>35</v>
      </c>
      <c r="O1" s="16" t="s">
        <v>36</v>
      </c>
      <c r="P1" s="16" t="s">
        <v>37</v>
      </c>
      <c r="Q1" s="16" t="s">
        <v>38</v>
      </c>
      <c r="R1" s="16" t="s">
        <v>39</v>
      </c>
      <c r="S1" s="16" t="s">
        <v>65</v>
      </c>
      <c r="T1" s="16" t="s">
        <v>40</v>
      </c>
      <c r="U1" s="16" t="s">
        <v>41</v>
      </c>
      <c r="V1" s="16" t="s">
        <v>42</v>
      </c>
      <c r="W1" s="16" t="s">
        <v>43</v>
      </c>
      <c r="X1" s="16" t="s">
        <v>44</v>
      </c>
      <c r="Y1" s="16" t="s">
        <v>45</v>
      </c>
      <c r="Z1" s="16" t="s">
        <v>46</v>
      </c>
      <c r="AA1" s="16" t="s">
        <v>47</v>
      </c>
      <c r="AB1" s="16" t="s">
        <v>48</v>
      </c>
      <c r="AC1" s="16" t="s">
        <v>49</v>
      </c>
      <c r="AD1" s="16" t="s">
        <v>50</v>
      </c>
      <c r="AE1" s="16" t="s">
        <v>51</v>
      </c>
    </row>
    <row r="2" spans="1:31" x14ac:dyDescent="0.2">
      <c r="A2" s="9">
        <v>1</v>
      </c>
      <c r="B2" s="9" t="s">
        <v>60</v>
      </c>
      <c r="C2" s="9">
        <v>2009</v>
      </c>
      <c r="D2" s="9">
        <v>2</v>
      </c>
      <c r="E2" s="9">
        <v>6</v>
      </c>
      <c r="F2" s="9">
        <v>-2.7404440000000001</v>
      </c>
      <c r="G2" s="9">
        <v>111.71383299999999</v>
      </c>
      <c r="H2" s="9" t="s">
        <v>56</v>
      </c>
      <c r="J2" s="22">
        <v>57.6</v>
      </c>
      <c r="L2" s="9" t="s">
        <v>53</v>
      </c>
      <c r="M2" s="9">
        <v>0.77</v>
      </c>
      <c r="P2" s="11">
        <v>4138.1264354440946</v>
      </c>
      <c r="Q2" s="14">
        <v>1273.3451883142645</v>
      </c>
      <c r="R2" s="9">
        <v>0.5</v>
      </c>
      <c r="S2" s="9" t="s">
        <v>66</v>
      </c>
      <c r="T2" s="10">
        <v>8.2762528708881895</v>
      </c>
      <c r="U2" s="10">
        <v>2.5466903766285292</v>
      </c>
      <c r="V2" s="10"/>
      <c r="W2" s="10"/>
      <c r="X2" s="10">
        <v>0.52088832000000018</v>
      </c>
      <c r="Y2" s="13"/>
      <c r="Z2" s="13"/>
      <c r="AA2" s="13"/>
      <c r="AB2" s="13"/>
      <c r="AC2" s="13"/>
      <c r="AD2" s="9" t="s">
        <v>54</v>
      </c>
      <c r="AE2" s="15" t="s">
        <v>55</v>
      </c>
    </row>
    <row r="3" spans="1:31" x14ac:dyDescent="0.2">
      <c r="A3" s="9">
        <v>2</v>
      </c>
      <c r="B3" s="9" t="s">
        <v>60</v>
      </c>
      <c r="C3" s="9">
        <v>2009</v>
      </c>
      <c r="D3" s="9">
        <v>3</v>
      </c>
      <c r="E3" s="9">
        <v>3</v>
      </c>
      <c r="F3" s="9">
        <v>-2.7838889999999998</v>
      </c>
      <c r="G3" s="9">
        <v>111.698778</v>
      </c>
      <c r="H3" s="9" t="s">
        <v>56</v>
      </c>
      <c r="J3" s="22">
        <v>74.599999999999994</v>
      </c>
      <c r="L3" s="9" t="s">
        <v>53</v>
      </c>
      <c r="M3" s="9">
        <v>0.77</v>
      </c>
      <c r="P3" s="11">
        <v>7818.113341481002</v>
      </c>
      <c r="Q3" s="14">
        <v>2260.9368658776357</v>
      </c>
      <c r="R3" s="9">
        <v>0.5</v>
      </c>
      <c r="S3" s="9" t="s">
        <v>66</v>
      </c>
      <c r="T3" s="10">
        <v>15.636226682962002</v>
      </c>
      <c r="U3" s="10">
        <v>4.5218737317552717</v>
      </c>
      <c r="V3" s="10"/>
      <c r="W3" s="10"/>
      <c r="X3" s="10">
        <v>0.87373012000000017</v>
      </c>
      <c r="Y3" s="13"/>
      <c r="Z3" s="13"/>
      <c r="AA3" s="13"/>
      <c r="AB3" s="13"/>
      <c r="AC3" s="13"/>
      <c r="AD3" s="9" t="s">
        <v>54</v>
      </c>
      <c r="AE3" s="15" t="s">
        <v>55</v>
      </c>
    </row>
    <row r="4" spans="1:31" x14ac:dyDescent="0.2">
      <c r="A4" s="9">
        <v>3</v>
      </c>
      <c r="B4" s="9" t="s">
        <v>60</v>
      </c>
      <c r="C4" s="9">
        <v>2009</v>
      </c>
      <c r="D4" s="9">
        <v>3</v>
      </c>
      <c r="E4" s="9">
        <v>4</v>
      </c>
      <c r="F4" s="9">
        <v>-2.7838889999999998</v>
      </c>
      <c r="G4" s="9">
        <v>111.698778</v>
      </c>
      <c r="H4" s="9" t="s">
        <v>56</v>
      </c>
      <c r="J4" s="22">
        <v>50.7</v>
      </c>
      <c r="L4" s="9" t="s">
        <v>53</v>
      </c>
      <c r="M4" s="9">
        <v>0.77</v>
      </c>
      <c r="P4" s="11">
        <v>3023.319370533291</v>
      </c>
      <c r="Q4" s="14">
        <v>959.23696885386789</v>
      </c>
      <c r="R4" s="9">
        <v>0.5</v>
      </c>
      <c r="S4" s="9" t="s">
        <v>66</v>
      </c>
      <c r="T4" s="10">
        <v>6.0466387410665821</v>
      </c>
      <c r="U4" s="10">
        <v>1.9184739377077356</v>
      </c>
      <c r="V4" s="10"/>
      <c r="W4" s="10"/>
      <c r="X4" s="10">
        <v>0.40356693000000005</v>
      </c>
      <c r="Y4" s="13"/>
      <c r="Z4" s="13"/>
      <c r="AA4" s="13"/>
      <c r="AB4" s="13"/>
      <c r="AC4" s="13"/>
      <c r="AD4" s="9" t="s">
        <v>54</v>
      </c>
      <c r="AE4" s="15" t="s">
        <v>55</v>
      </c>
    </row>
    <row r="5" spans="1:31" x14ac:dyDescent="0.2">
      <c r="A5" s="9">
        <v>4</v>
      </c>
      <c r="B5" s="9" t="s">
        <v>60</v>
      </c>
      <c r="C5" s="9">
        <v>2009</v>
      </c>
      <c r="D5" s="9">
        <v>4</v>
      </c>
      <c r="E5" s="9">
        <v>3</v>
      </c>
      <c r="F5" s="9">
        <v>-2.855944</v>
      </c>
      <c r="G5" s="9">
        <v>111.73180600000001</v>
      </c>
      <c r="H5" s="9" t="s">
        <v>52</v>
      </c>
      <c r="J5" s="22">
        <v>62.3</v>
      </c>
      <c r="L5" s="9" t="s">
        <v>58</v>
      </c>
      <c r="M5" s="9">
        <v>0.7</v>
      </c>
      <c r="P5" s="11">
        <v>4562.5995811712319</v>
      </c>
      <c r="Q5" s="14">
        <v>1391.1042516772807</v>
      </c>
      <c r="R5" s="9">
        <v>0.5</v>
      </c>
      <c r="S5" s="9" t="s">
        <v>66</v>
      </c>
      <c r="T5" s="10">
        <v>9.1251991623424633</v>
      </c>
      <c r="U5" s="10">
        <v>2.7822085033545614</v>
      </c>
      <c r="V5" s="10"/>
      <c r="W5" s="10"/>
      <c r="X5" s="10">
        <v>0.60936253000000007</v>
      </c>
      <c r="Y5" s="13"/>
      <c r="Z5" s="13"/>
      <c r="AA5" s="13"/>
      <c r="AB5" s="13"/>
      <c r="AC5" s="13"/>
      <c r="AD5" s="9" t="s">
        <v>54</v>
      </c>
      <c r="AE5" s="15" t="s">
        <v>55</v>
      </c>
    </row>
    <row r="6" spans="1:31" x14ac:dyDescent="0.2">
      <c r="A6" s="9">
        <v>5</v>
      </c>
      <c r="B6" s="9" t="s">
        <v>60</v>
      </c>
      <c r="C6" s="9">
        <v>2009</v>
      </c>
      <c r="D6" s="9">
        <v>4</v>
      </c>
      <c r="E6" s="9">
        <v>3</v>
      </c>
      <c r="F6" s="9">
        <v>-2.855944</v>
      </c>
      <c r="G6" s="9">
        <v>111.73180600000001</v>
      </c>
      <c r="H6" s="9" t="s">
        <v>52</v>
      </c>
      <c r="J6" s="22">
        <v>52.3</v>
      </c>
      <c r="L6" s="9" t="s">
        <v>58</v>
      </c>
      <c r="M6" s="9">
        <v>0.7</v>
      </c>
      <c r="P6" s="11">
        <v>2966.7839175633253</v>
      </c>
      <c r="Q6" s="14">
        <v>943.34372227300548</v>
      </c>
      <c r="R6" s="9">
        <v>0.5</v>
      </c>
      <c r="S6" s="9" t="s">
        <v>66</v>
      </c>
      <c r="T6" s="10">
        <v>5.9335678351266505</v>
      </c>
      <c r="U6" s="10">
        <v>1.8866874445460107</v>
      </c>
      <c r="V6" s="10"/>
      <c r="W6" s="10"/>
      <c r="X6" s="10">
        <v>0.42944053000000004</v>
      </c>
      <c r="Y6" s="13"/>
      <c r="Z6" s="13"/>
      <c r="AA6" s="13"/>
      <c r="AB6" s="13"/>
      <c r="AC6" s="13"/>
      <c r="AD6" s="9" t="s">
        <v>54</v>
      </c>
      <c r="AE6" s="15" t="s">
        <v>55</v>
      </c>
    </row>
    <row r="7" spans="1:31" x14ac:dyDescent="0.2">
      <c r="A7" s="9">
        <v>6</v>
      </c>
      <c r="B7" s="9" t="s">
        <v>60</v>
      </c>
      <c r="C7" s="9">
        <v>2009</v>
      </c>
      <c r="D7" s="9">
        <v>4</v>
      </c>
      <c r="E7" s="9">
        <v>4</v>
      </c>
      <c r="F7" s="9">
        <v>-2.855944</v>
      </c>
      <c r="G7" s="9">
        <v>111.73180600000001</v>
      </c>
      <c r="H7" s="9" t="s">
        <v>52</v>
      </c>
      <c r="J7" s="22">
        <v>52.7</v>
      </c>
      <c r="L7" s="9" t="s">
        <v>58</v>
      </c>
      <c r="M7" s="9">
        <v>0.7</v>
      </c>
      <c r="P7" s="11">
        <v>3022.9145775082943</v>
      </c>
      <c r="Q7" s="14">
        <v>959.43549211342383</v>
      </c>
      <c r="R7" s="9">
        <v>0.5</v>
      </c>
      <c r="S7" s="9" t="s">
        <v>66</v>
      </c>
      <c r="T7" s="10">
        <v>6.0458291550165884</v>
      </c>
      <c r="U7" s="10">
        <v>1.9188709842268477</v>
      </c>
      <c r="V7" s="10"/>
      <c r="W7" s="10"/>
      <c r="X7" s="10">
        <v>0.43603453000000003</v>
      </c>
      <c r="Y7" s="13"/>
      <c r="Z7" s="13"/>
      <c r="AA7" s="13"/>
      <c r="AB7" s="13"/>
      <c r="AC7" s="13"/>
      <c r="AD7" s="9" t="s">
        <v>54</v>
      </c>
      <c r="AE7" s="15" t="s">
        <v>55</v>
      </c>
    </row>
    <row r="8" spans="1:31" x14ac:dyDescent="0.2">
      <c r="A8" s="9">
        <v>7</v>
      </c>
      <c r="B8" s="9" t="s">
        <v>60</v>
      </c>
      <c r="C8" s="9">
        <v>2009</v>
      </c>
      <c r="D8" s="9">
        <v>5</v>
      </c>
      <c r="E8" s="9">
        <v>1</v>
      </c>
      <c r="F8" s="9">
        <v>-2.8488609999999999</v>
      </c>
      <c r="G8" s="9">
        <v>111.738722</v>
      </c>
      <c r="H8" s="9" t="s">
        <v>52</v>
      </c>
      <c r="J8" s="22">
        <v>57.9</v>
      </c>
      <c r="L8" s="9" t="s">
        <v>58</v>
      </c>
      <c r="M8" s="9">
        <v>0.7</v>
      </c>
      <c r="P8" s="11">
        <v>3810.3162970565886</v>
      </c>
      <c r="Q8" s="14">
        <v>1182.340662405325</v>
      </c>
      <c r="R8" s="9">
        <v>0.5</v>
      </c>
      <c r="S8" s="9" t="s">
        <v>66</v>
      </c>
      <c r="T8" s="10">
        <v>7.6206325941131769</v>
      </c>
      <c r="U8" s="10">
        <v>2.36468132481065</v>
      </c>
      <c r="V8" s="10"/>
      <c r="W8" s="10"/>
      <c r="X8" s="10">
        <v>0.52632836999999999</v>
      </c>
      <c r="Y8" s="13"/>
      <c r="Z8" s="13"/>
      <c r="AA8" s="13"/>
      <c r="AB8" s="13"/>
      <c r="AC8" s="13"/>
      <c r="AD8" s="9" t="s">
        <v>54</v>
      </c>
      <c r="AE8" s="15" t="s">
        <v>55</v>
      </c>
    </row>
    <row r="9" spans="1:31" x14ac:dyDescent="0.2">
      <c r="A9" s="9">
        <v>8</v>
      </c>
      <c r="B9" s="9" t="s">
        <v>60</v>
      </c>
      <c r="C9" s="9">
        <v>2009</v>
      </c>
      <c r="D9" s="9">
        <v>5</v>
      </c>
      <c r="E9" s="9">
        <v>1</v>
      </c>
      <c r="F9" s="9">
        <v>-2.8488609999999999</v>
      </c>
      <c r="G9" s="9">
        <v>111.738722</v>
      </c>
      <c r="H9" s="9" t="s">
        <v>52</v>
      </c>
      <c r="J9" s="22">
        <v>77.7</v>
      </c>
      <c r="L9" s="9" t="s">
        <v>58</v>
      </c>
      <c r="M9" s="9">
        <v>0.7</v>
      </c>
      <c r="P9" s="11">
        <v>7856.1084081719027</v>
      </c>
      <c r="Q9" s="14">
        <v>2271.5948537131899</v>
      </c>
      <c r="R9" s="9">
        <v>0.5</v>
      </c>
      <c r="S9" s="9" t="s">
        <v>66</v>
      </c>
      <c r="T9" s="10">
        <v>15.712216816343803</v>
      </c>
      <c r="U9" s="10">
        <v>4.5431897074263796</v>
      </c>
      <c r="V9" s="10"/>
      <c r="W9" s="10"/>
      <c r="X9" s="10">
        <v>0.94785453000000019</v>
      </c>
      <c r="Y9" s="13"/>
      <c r="Z9" s="13"/>
      <c r="AA9" s="13"/>
      <c r="AB9" s="13"/>
      <c r="AC9" s="13"/>
      <c r="AD9" s="9" t="s">
        <v>54</v>
      </c>
      <c r="AE9" s="15" t="s">
        <v>55</v>
      </c>
    </row>
    <row r="10" spans="1:31" x14ac:dyDescent="0.2">
      <c r="A10" s="9">
        <v>9</v>
      </c>
      <c r="B10" s="9" t="s">
        <v>60</v>
      </c>
      <c r="C10" s="9">
        <v>2009</v>
      </c>
      <c r="D10" s="9">
        <v>5</v>
      </c>
      <c r="E10" s="9">
        <v>1</v>
      </c>
      <c r="F10" s="9">
        <v>-2.8488609999999999</v>
      </c>
      <c r="G10" s="9">
        <v>111.738722</v>
      </c>
      <c r="H10" s="9" t="s">
        <v>52</v>
      </c>
      <c r="J10" s="22">
        <v>57.5</v>
      </c>
      <c r="L10" s="9" t="s">
        <v>58</v>
      </c>
      <c r="M10" s="9">
        <v>0.7</v>
      </c>
      <c r="P10" s="11">
        <v>3745.8868904997671</v>
      </c>
      <c r="Q10" s="14">
        <v>1164.2837327722855</v>
      </c>
      <c r="R10" s="9">
        <v>0.5</v>
      </c>
      <c r="S10" s="9" t="s">
        <v>66</v>
      </c>
      <c r="T10" s="10">
        <v>7.4917737809995346</v>
      </c>
      <c r="U10" s="10">
        <v>2.3285674655445709</v>
      </c>
      <c r="V10" s="10"/>
      <c r="W10" s="10"/>
      <c r="X10" s="10">
        <v>0.51908124999999994</v>
      </c>
      <c r="Y10" s="13"/>
      <c r="Z10" s="13"/>
      <c r="AA10" s="13"/>
      <c r="AB10" s="13"/>
      <c r="AC10" s="13"/>
      <c r="AD10" s="9" t="s">
        <v>54</v>
      </c>
      <c r="AE10" s="15" t="s">
        <v>55</v>
      </c>
    </row>
    <row r="11" spans="1:31" x14ac:dyDescent="0.2">
      <c r="A11" s="9">
        <v>10</v>
      </c>
      <c r="B11" s="9" t="s">
        <v>60</v>
      </c>
      <c r="C11" s="9">
        <v>2009</v>
      </c>
      <c r="D11" s="9">
        <v>5</v>
      </c>
      <c r="E11" s="9">
        <v>1</v>
      </c>
      <c r="F11" s="9">
        <v>-2.8488609999999999</v>
      </c>
      <c r="G11" s="9">
        <v>111.738722</v>
      </c>
      <c r="H11" s="9" t="s">
        <v>56</v>
      </c>
      <c r="J11" s="22">
        <v>52.5</v>
      </c>
      <c r="L11" s="9" t="s">
        <v>58</v>
      </c>
      <c r="M11" s="9">
        <v>0.77</v>
      </c>
      <c r="P11" s="11">
        <v>3294.2483192738127</v>
      </c>
      <c r="Q11" s="14">
        <v>1036.4823044180641</v>
      </c>
      <c r="R11" s="9">
        <v>0.5</v>
      </c>
      <c r="S11" s="9" t="s">
        <v>66</v>
      </c>
      <c r="T11" s="10">
        <v>6.5884966385476265</v>
      </c>
      <c r="U11" s="10">
        <v>2.0729646088361284</v>
      </c>
      <c r="V11" s="10"/>
      <c r="W11" s="10"/>
      <c r="X11" s="10">
        <v>0.43273125000000001</v>
      </c>
      <c r="Y11" s="13"/>
      <c r="Z11" s="13"/>
      <c r="AA11" s="13"/>
      <c r="AB11" s="13"/>
      <c r="AC11" s="13"/>
      <c r="AD11" s="9" t="s">
        <v>54</v>
      </c>
      <c r="AE11" s="15" t="s">
        <v>55</v>
      </c>
    </row>
    <row r="12" spans="1:31" x14ac:dyDescent="0.2">
      <c r="A12" s="9">
        <v>11</v>
      </c>
      <c r="B12" s="9" t="s">
        <v>60</v>
      </c>
      <c r="C12" s="9">
        <v>2009</v>
      </c>
      <c r="D12" s="9">
        <v>5</v>
      </c>
      <c r="E12" s="9">
        <v>2</v>
      </c>
      <c r="F12" s="9">
        <v>-2.8488609999999999</v>
      </c>
      <c r="G12" s="9">
        <v>111.738722</v>
      </c>
      <c r="H12" s="9" t="s">
        <v>56</v>
      </c>
      <c r="J12" s="22">
        <v>50.2</v>
      </c>
      <c r="L12" s="9" t="s">
        <v>58</v>
      </c>
      <c r="M12" s="9">
        <v>0.77</v>
      </c>
      <c r="P12" s="10">
        <v>2950.499808790838</v>
      </c>
      <c r="Q12" s="10">
        <v>938.36216889925504</v>
      </c>
      <c r="R12" s="9">
        <v>0.5</v>
      </c>
      <c r="S12" s="9" t="s">
        <v>66</v>
      </c>
      <c r="T12" s="10">
        <v>5.9009996175816761</v>
      </c>
      <c r="U12" s="10">
        <v>1.8767243377985101</v>
      </c>
      <c r="V12" s="10"/>
      <c r="W12" s="10"/>
      <c r="X12" s="10">
        <v>0.39564628000000002</v>
      </c>
      <c r="Y12" s="13"/>
      <c r="Z12" s="13"/>
      <c r="AA12" s="13"/>
      <c r="AB12" s="13"/>
      <c r="AC12" s="13"/>
      <c r="AD12" s="9" t="s">
        <v>54</v>
      </c>
      <c r="AE12" s="15" t="s">
        <v>55</v>
      </c>
    </row>
    <row r="13" spans="1:31" x14ac:dyDescent="0.2">
      <c r="A13" s="9">
        <v>12</v>
      </c>
      <c r="B13" s="9" t="s">
        <v>60</v>
      </c>
      <c r="C13" s="9">
        <v>2009</v>
      </c>
      <c r="D13" s="9">
        <v>5</v>
      </c>
      <c r="E13" s="9">
        <v>3</v>
      </c>
      <c r="F13" s="9">
        <v>-2.8488609999999999</v>
      </c>
      <c r="G13" s="9">
        <v>111.738722</v>
      </c>
      <c r="H13" s="9" t="s">
        <v>52</v>
      </c>
      <c r="J13" s="22">
        <v>53.8</v>
      </c>
      <c r="L13" s="9" t="s">
        <v>58</v>
      </c>
      <c r="M13" s="9">
        <v>0.7</v>
      </c>
      <c r="P13" s="10">
        <v>3180.505563732052</v>
      </c>
      <c r="Q13" s="10">
        <v>1004.4605078531633</v>
      </c>
      <c r="R13" s="9">
        <v>0.5</v>
      </c>
      <c r="S13" s="9" t="s">
        <v>66</v>
      </c>
      <c r="T13" s="10">
        <v>6.3610111274641037</v>
      </c>
      <c r="U13" s="10">
        <v>2.0089210157063269</v>
      </c>
      <c r="V13" s="10"/>
      <c r="W13" s="10"/>
      <c r="X13" s="10">
        <v>0.45442707999999987</v>
      </c>
      <c r="Y13" s="13"/>
      <c r="Z13" s="13"/>
      <c r="AA13" s="13"/>
      <c r="AB13" s="13"/>
      <c r="AC13" s="13"/>
      <c r="AD13" s="9" t="s">
        <v>54</v>
      </c>
      <c r="AE13" s="15" t="s">
        <v>55</v>
      </c>
    </row>
    <row r="14" spans="1:31" x14ac:dyDescent="0.2">
      <c r="A14" s="9">
        <v>13</v>
      </c>
      <c r="B14" s="9" t="s">
        <v>60</v>
      </c>
      <c r="C14" s="9">
        <v>2009</v>
      </c>
      <c r="D14" s="9">
        <v>1</v>
      </c>
      <c r="E14" s="9">
        <v>1</v>
      </c>
      <c r="F14" s="9">
        <v>-2.7366670000000002</v>
      </c>
      <c r="G14" s="9">
        <v>111.73775000000001</v>
      </c>
      <c r="H14" s="9" t="s">
        <v>52</v>
      </c>
      <c r="J14" s="22">
        <v>16.399999999999999</v>
      </c>
      <c r="L14" s="9" t="s">
        <v>53</v>
      </c>
      <c r="M14" s="9">
        <v>0.7</v>
      </c>
      <c r="P14" s="10">
        <v>171.11482115192209</v>
      </c>
      <c r="Q14" s="10">
        <v>71.870316443158416</v>
      </c>
      <c r="R14" s="9">
        <f>(3.14*(7^2))/10000</f>
        <v>1.5386000000000002E-2</v>
      </c>
      <c r="S14" s="9" t="s">
        <v>67</v>
      </c>
      <c r="T14" s="10">
        <v>11.115833724903899</v>
      </c>
      <c r="U14" s="10">
        <v>4.6687860347823626</v>
      </c>
      <c r="V14" s="10"/>
      <c r="W14" s="10"/>
      <c r="X14" s="10">
        <v>1.3722448979591833</v>
      </c>
      <c r="Y14" s="13"/>
      <c r="Z14" s="13"/>
      <c r="AA14" s="13"/>
      <c r="AB14" s="13"/>
      <c r="AC14" s="13"/>
      <c r="AD14" s="9" t="s">
        <v>54</v>
      </c>
      <c r="AE14" s="15" t="s">
        <v>55</v>
      </c>
    </row>
    <row r="15" spans="1:31" x14ac:dyDescent="0.2">
      <c r="A15" s="9">
        <v>14</v>
      </c>
      <c r="B15" s="9" t="s">
        <v>60</v>
      </c>
      <c r="C15" s="9">
        <v>2009</v>
      </c>
      <c r="D15" s="9">
        <v>1</v>
      </c>
      <c r="E15" s="9">
        <v>1</v>
      </c>
      <c r="F15" s="9">
        <v>-2.7366670000000002</v>
      </c>
      <c r="G15" s="9">
        <v>111.73775000000001</v>
      </c>
      <c r="H15" s="9" t="s">
        <v>56</v>
      </c>
      <c r="J15" s="22">
        <v>29.3</v>
      </c>
      <c r="L15" s="9" t="s">
        <v>53</v>
      </c>
      <c r="M15" s="9">
        <v>0.77</v>
      </c>
      <c r="P15" s="10">
        <v>784.61894961845928</v>
      </c>
      <c r="Q15" s="10">
        <v>283.95816141761162</v>
      </c>
      <c r="R15" s="9">
        <f t="shared" ref="R15:R78" si="0">(3.14*(7^2))/10000</f>
        <v>1.5386000000000002E-2</v>
      </c>
      <c r="S15" s="9" t="s">
        <v>67</v>
      </c>
      <c r="T15" s="10">
        <v>50.969832552518049</v>
      </c>
      <c r="U15" s="10">
        <v>18.446278854741607</v>
      </c>
      <c r="V15" s="10"/>
      <c r="W15" s="10"/>
      <c r="X15" s="10">
        <v>4.3800510204081631</v>
      </c>
      <c r="Y15" s="13"/>
      <c r="Z15" s="13"/>
      <c r="AA15" s="13"/>
      <c r="AB15" s="13"/>
      <c r="AC15" s="13"/>
      <c r="AD15" s="9" t="s">
        <v>54</v>
      </c>
      <c r="AE15" s="15" t="s">
        <v>55</v>
      </c>
    </row>
    <row r="16" spans="1:31" x14ac:dyDescent="0.2">
      <c r="A16" s="9">
        <v>15</v>
      </c>
      <c r="B16" s="9" t="s">
        <v>60</v>
      </c>
      <c r="C16" s="9">
        <v>2009</v>
      </c>
      <c r="D16" s="9">
        <v>1</v>
      </c>
      <c r="E16" s="9">
        <v>1</v>
      </c>
      <c r="F16" s="9">
        <v>-2.7366670000000002</v>
      </c>
      <c r="G16" s="9">
        <v>111.73775000000001</v>
      </c>
      <c r="H16" s="9" t="s">
        <v>56</v>
      </c>
      <c r="J16" s="22">
        <v>26.9</v>
      </c>
      <c r="L16" s="9" t="s">
        <v>53</v>
      </c>
      <c r="M16" s="9">
        <v>0.77</v>
      </c>
      <c r="P16" s="10">
        <v>635.85055611697737</v>
      </c>
      <c r="Q16" s="10">
        <v>234.8866316083197</v>
      </c>
      <c r="R16" s="9">
        <f t="shared" si="0"/>
        <v>1.5386000000000002E-2</v>
      </c>
      <c r="S16" s="9" t="s">
        <v>67</v>
      </c>
      <c r="T16" s="10">
        <v>41.305650837859069</v>
      </c>
      <c r="U16" s="10">
        <v>15.258530637990324</v>
      </c>
      <c r="V16" s="10"/>
      <c r="W16" s="10"/>
      <c r="X16" s="10">
        <v>3.6918877551020395</v>
      </c>
      <c r="Y16" s="13"/>
      <c r="Z16" s="13"/>
      <c r="AA16" s="13"/>
      <c r="AB16" s="13"/>
      <c r="AC16" s="13"/>
      <c r="AD16" s="9" t="s">
        <v>54</v>
      </c>
      <c r="AE16" s="15" t="s">
        <v>55</v>
      </c>
    </row>
    <row r="17" spans="1:31" x14ac:dyDescent="0.2">
      <c r="A17" s="9">
        <v>16</v>
      </c>
      <c r="B17" s="9" t="s">
        <v>60</v>
      </c>
      <c r="C17" s="9">
        <v>2009</v>
      </c>
      <c r="D17" s="9">
        <v>1</v>
      </c>
      <c r="E17" s="9">
        <v>1</v>
      </c>
      <c r="F17" s="9">
        <v>-2.7366670000000002</v>
      </c>
      <c r="G17" s="9">
        <v>111.73775000000001</v>
      </c>
      <c r="H17" s="9" t="s">
        <v>56</v>
      </c>
      <c r="J17" s="22">
        <v>19.8</v>
      </c>
      <c r="L17" s="9" t="s">
        <v>53</v>
      </c>
      <c r="M17" s="9">
        <v>0.77</v>
      </c>
      <c r="P17" s="10">
        <v>299.19946642458586</v>
      </c>
      <c r="Q17" s="10">
        <v>118.96109709328239</v>
      </c>
      <c r="R17" s="9">
        <f t="shared" si="0"/>
        <v>1.5386000000000002E-2</v>
      </c>
      <c r="S17" s="9" t="s">
        <v>67</v>
      </c>
      <c r="T17" s="10">
        <v>19.436373173092054</v>
      </c>
      <c r="U17" s="10">
        <v>7.7278622980708516</v>
      </c>
      <c r="V17" s="10"/>
      <c r="W17" s="10"/>
      <c r="X17" s="10">
        <v>2.0002040816326532</v>
      </c>
      <c r="Y17" s="13"/>
      <c r="Z17" s="13"/>
      <c r="AA17" s="13"/>
      <c r="AB17" s="13"/>
      <c r="AC17" s="13"/>
      <c r="AD17" s="9" t="s">
        <v>54</v>
      </c>
      <c r="AE17" s="15" t="s">
        <v>55</v>
      </c>
    </row>
    <row r="18" spans="1:31" x14ac:dyDescent="0.2">
      <c r="A18" s="9">
        <v>17</v>
      </c>
      <c r="B18" s="9" t="s">
        <v>60</v>
      </c>
      <c r="C18" s="9">
        <v>2009</v>
      </c>
      <c r="D18" s="9">
        <v>1</v>
      </c>
      <c r="E18" s="9">
        <v>1</v>
      </c>
      <c r="F18" s="9">
        <v>-2.7366670000000002</v>
      </c>
      <c r="G18" s="9">
        <v>111.73775000000001</v>
      </c>
      <c r="H18" s="9" t="s">
        <v>56</v>
      </c>
      <c r="J18" s="22">
        <v>23.5</v>
      </c>
      <c r="L18" s="9" t="s">
        <v>53</v>
      </c>
      <c r="M18" s="9">
        <v>0.77</v>
      </c>
      <c r="P18" s="10">
        <v>456.02787272555736</v>
      </c>
      <c r="Q18" s="10">
        <v>174.01187738858081</v>
      </c>
      <c r="R18" s="9">
        <f t="shared" si="0"/>
        <v>1.5386000000000002E-2</v>
      </c>
      <c r="S18" s="9" t="s">
        <v>67</v>
      </c>
      <c r="T18" s="10">
        <v>29.624143443649285</v>
      </c>
      <c r="U18" s="10">
        <v>11.304030137123522</v>
      </c>
      <c r="V18" s="10"/>
      <c r="W18" s="10"/>
      <c r="X18" s="10">
        <v>2.8176020408163258</v>
      </c>
      <c r="Y18" s="13"/>
      <c r="Z18" s="13"/>
      <c r="AA18" s="13"/>
      <c r="AB18" s="13"/>
      <c r="AC18" s="13"/>
      <c r="AD18" s="9" t="s">
        <v>54</v>
      </c>
      <c r="AE18" s="15" t="s">
        <v>55</v>
      </c>
    </row>
    <row r="19" spans="1:31" x14ac:dyDescent="0.2">
      <c r="A19" s="9">
        <v>18</v>
      </c>
      <c r="B19" s="9" t="s">
        <v>60</v>
      </c>
      <c r="C19" s="9">
        <v>2009</v>
      </c>
      <c r="D19" s="9">
        <v>1</v>
      </c>
      <c r="E19" s="9">
        <v>1</v>
      </c>
      <c r="F19" s="9">
        <v>-2.7366670000000002</v>
      </c>
      <c r="G19" s="9">
        <v>111.73775000000001</v>
      </c>
      <c r="H19" s="9" t="s">
        <v>56</v>
      </c>
      <c r="J19" s="22">
        <v>21.2</v>
      </c>
      <c r="L19" s="9" t="s">
        <v>53</v>
      </c>
      <c r="M19" s="9">
        <v>0.77</v>
      </c>
      <c r="P19" s="10">
        <v>353.95712958855353</v>
      </c>
      <c r="Q19" s="10">
        <v>138.44390784858336</v>
      </c>
      <c r="R19" s="9">
        <f t="shared" si="0"/>
        <v>1.5386000000000002E-2</v>
      </c>
      <c r="S19" s="9" t="s">
        <v>67</v>
      </c>
      <c r="T19" s="10">
        <v>22.993499755099542</v>
      </c>
      <c r="U19" s="10">
        <v>8.9934901577254998</v>
      </c>
      <c r="V19" s="10"/>
      <c r="W19" s="10"/>
      <c r="X19" s="10">
        <v>2.2930612244897954</v>
      </c>
      <c r="Y19" s="13"/>
      <c r="Z19" s="13"/>
      <c r="AA19" s="13"/>
      <c r="AB19" s="13"/>
      <c r="AC19" s="13"/>
      <c r="AD19" s="9" t="s">
        <v>54</v>
      </c>
      <c r="AE19" s="15" t="s">
        <v>55</v>
      </c>
    </row>
    <row r="20" spans="1:31" x14ac:dyDescent="0.2">
      <c r="A20" s="9">
        <v>19</v>
      </c>
      <c r="B20" s="9" t="s">
        <v>60</v>
      </c>
      <c r="C20" s="9">
        <v>2009</v>
      </c>
      <c r="D20" s="9">
        <v>1</v>
      </c>
      <c r="E20" s="9">
        <v>1</v>
      </c>
      <c r="F20" s="9">
        <v>-2.7366670000000002</v>
      </c>
      <c r="G20" s="9">
        <v>111.73775000000001</v>
      </c>
      <c r="H20" s="9" t="s">
        <v>57</v>
      </c>
      <c r="J20" s="22">
        <v>12.8</v>
      </c>
      <c r="L20" s="9" t="s">
        <v>53</v>
      </c>
      <c r="M20" s="9">
        <v>0.53</v>
      </c>
      <c r="P20" s="10">
        <v>70.418394052444427</v>
      </c>
      <c r="Q20" s="10">
        <v>32.283693523472195</v>
      </c>
      <c r="R20" s="9">
        <f t="shared" si="0"/>
        <v>1.5386000000000002E-2</v>
      </c>
      <c r="S20" s="9" t="s">
        <v>67</v>
      </c>
      <c r="T20" s="10">
        <v>4.5744673324747902</v>
      </c>
      <c r="U20" s="10">
        <v>2.0971892838789485</v>
      </c>
      <c r="V20" s="10"/>
      <c r="W20" s="10"/>
      <c r="X20" s="10">
        <v>0.8359183673469387</v>
      </c>
      <c r="Y20" s="13"/>
      <c r="Z20" s="13"/>
      <c r="AA20" s="13"/>
      <c r="AB20" s="13"/>
      <c r="AC20" s="13"/>
      <c r="AD20" s="9" t="s">
        <v>54</v>
      </c>
      <c r="AE20" s="15" t="s">
        <v>55</v>
      </c>
    </row>
    <row r="21" spans="1:31" x14ac:dyDescent="0.2">
      <c r="A21" s="9">
        <v>20</v>
      </c>
      <c r="B21" s="9" t="s">
        <v>60</v>
      </c>
      <c r="C21" s="9">
        <v>2009</v>
      </c>
      <c r="D21" s="9">
        <v>1</v>
      </c>
      <c r="E21" s="9">
        <v>2</v>
      </c>
      <c r="F21" s="9">
        <v>-2.7366670000000002</v>
      </c>
      <c r="G21" s="9">
        <v>111.73775000000001</v>
      </c>
      <c r="H21" s="9" t="s">
        <v>56</v>
      </c>
      <c r="J21" s="22">
        <v>25</v>
      </c>
      <c r="L21" s="9" t="s">
        <v>53</v>
      </c>
      <c r="M21" s="9">
        <v>0.77</v>
      </c>
      <c r="P21" s="10">
        <v>531.00286950471127</v>
      </c>
      <c r="Q21" s="10">
        <v>199.63425232566311</v>
      </c>
      <c r="R21" s="9">
        <f t="shared" si="0"/>
        <v>1.5386000000000002E-2</v>
      </c>
      <c r="S21" s="9" t="s">
        <v>67</v>
      </c>
      <c r="T21" s="10">
        <v>34.494613412947558</v>
      </c>
      <c r="U21" s="10">
        <v>12.968491798132321</v>
      </c>
      <c r="V21" s="10"/>
      <c r="W21" s="10"/>
      <c r="X21" s="10">
        <v>3.1887755102040813</v>
      </c>
      <c r="Y21" s="13"/>
      <c r="Z21" s="13"/>
      <c r="AA21" s="13"/>
      <c r="AB21" s="13"/>
      <c r="AC21" s="13"/>
      <c r="AD21" s="9" t="s">
        <v>54</v>
      </c>
      <c r="AE21" s="15" t="s">
        <v>55</v>
      </c>
    </row>
    <row r="22" spans="1:31" x14ac:dyDescent="0.2">
      <c r="A22" s="9">
        <v>21</v>
      </c>
      <c r="B22" s="9" t="s">
        <v>60</v>
      </c>
      <c r="C22" s="9">
        <v>2009</v>
      </c>
      <c r="D22" s="9">
        <v>1</v>
      </c>
      <c r="E22" s="9">
        <v>2</v>
      </c>
      <c r="F22" s="9">
        <v>-2.7366670000000002</v>
      </c>
      <c r="G22" s="9">
        <v>111.73775000000001</v>
      </c>
      <c r="H22" s="9" t="s">
        <v>56</v>
      </c>
      <c r="J22" s="22">
        <v>28.2</v>
      </c>
      <c r="L22" s="9" t="s">
        <v>53</v>
      </c>
      <c r="M22" s="9">
        <v>0.77</v>
      </c>
      <c r="P22" s="10">
        <v>714.12995941040583</v>
      </c>
      <c r="Q22" s="10">
        <v>260.83223263859213</v>
      </c>
      <c r="R22" s="9">
        <f t="shared" si="0"/>
        <v>1.5386000000000002E-2</v>
      </c>
      <c r="S22" s="9" t="s">
        <v>67</v>
      </c>
      <c r="T22" s="10">
        <v>46.39077920509677</v>
      </c>
      <c r="U22" s="10">
        <v>16.943989472027532</v>
      </c>
      <c r="V22" s="10"/>
      <c r="W22" s="10"/>
      <c r="X22" s="10">
        <v>4.0573469387755097</v>
      </c>
      <c r="Y22" s="13"/>
      <c r="Z22" s="13"/>
      <c r="AA22" s="13"/>
      <c r="AB22" s="13"/>
      <c r="AC22" s="13"/>
      <c r="AD22" s="9" t="s">
        <v>54</v>
      </c>
      <c r="AE22" s="15" t="s">
        <v>55</v>
      </c>
    </row>
    <row r="23" spans="1:31" x14ac:dyDescent="0.2">
      <c r="A23" s="9">
        <v>22</v>
      </c>
      <c r="B23" s="9" t="s">
        <v>60</v>
      </c>
      <c r="C23" s="9">
        <v>2009</v>
      </c>
      <c r="D23" s="9">
        <v>1</v>
      </c>
      <c r="E23" s="9">
        <v>2</v>
      </c>
      <c r="F23" s="9">
        <v>-2.7366670000000002</v>
      </c>
      <c r="G23" s="9">
        <v>111.73775000000001</v>
      </c>
      <c r="H23" s="9" t="s">
        <v>56</v>
      </c>
      <c r="J23" s="22">
        <v>15.3</v>
      </c>
      <c r="L23" s="9" t="s">
        <v>53</v>
      </c>
      <c r="M23" s="9">
        <v>0.77</v>
      </c>
      <c r="P23" s="10">
        <v>158.67385257488311</v>
      </c>
      <c r="Q23" s="10">
        <v>67.115559465612606</v>
      </c>
      <c r="R23" s="9">
        <f t="shared" si="0"/>
        <v>1.5386000000000002E-2</v>
      </c>
      <c r="S23" s="9" t="s">
        <v>67</v>
      </c>
      <c r="T23" s="10">
        <v>10.307652778635433</v>
      </c>
      <c r="U23" s="10">
        <v>4.3599110489165804</v>
      </c>
      <c r="V23" s="10"/>
      <c r="W23" s="10"/>
      <c r="X23" s="10">
        <v>1.1943367346938776</v>
      </c>
      <c r="Y23" s="13"/>
      <c r="Z23" s="13"/>
      <c r="AA23" s="13"/>
      <c r="AB23" s="13"/>
      <c r="AC23" s="13"/>
      <c r="AD23" s="9" t="s">
        <v>54</v>
      </c>
      <c r="AE23" s="15" t="s">
        <v>55</v>
      </c>
    </row>
    <row r="24" spans="1:31" x14ac:dyDescent="0.2">
      <c r="A24" s="9">
        <v>23</v>
      </c>
      <c r="B24" s="9" t="s">
        <v>60</v>
      </c>
      <c r="C24" s="9">
        <v>2009</v>
      </c>
      <c r="D24" s="9">
        <v>1</v>
      </c>
      <c r="E24" s="9">
        <v>2</v>
      </c>
      <c r="F24" s="9">
        <v>-2.7366670000000002</v>
      </c>
      <c r="G24" s="9">
        <v>111.73775000000001</v>
      </c>
      <c r="H24" s="9" t="s">
        <v>56</v>
      </c>
      <c r="J24" s="22">
        <v>23.2</v>
      </c>
      <c r="L24" s="9" t="s">
        <v>53</v>
      </c>
      <c r="M24" s="9">
        <v>0.77</v>
      </c>
      <c r="P24" s="10">
        <v>441.83985682445649</v>
      </c>
      <c r="Q24" s="10">
        <v>169.11867398872434</v>
      </c>
      <c r="R24" s="9">
        <f t="shared" si="0"/>
        <v>1.5386000000000002E-2</v>
      </c>
      <c r="S24" s="9" t="s">
        <v>67</v>
      </c>
      <c r="T24" s="10">
        <v>28.702472108686969</v>
      </c>
      <c r="U24" s="10">
        <v>10.986161497757399</v>
      </c>
      <c r="V24" s="10"/>
      <c r="W24" s="10"/>
      <c r="X24" s="10">
        <v>2.746122448979591</v>
      </c>
      <c r="Y24" s="13"/>
      <c r="Z24" s="13"/>
      <c r="AA24" s="13"/>
      <c r="AB24" s="13"/>
      <c r="AC24" s="13"/>
      <c r="AD24" s="9" t="s">
        <v>54</v>
      </c>
      <c r="AE24" s="15" t="s">
        <v>55</v>
      </c>
    </row>
    <row r="25" spans="1:31" x14ac:dyDescent="0.2">
      <c r="A25" s="9">
        <v>24</v>
      </c>
      <c r="B25" s="9" t="s">
        <v>60</v>
      </c>
      <c r="C25" s="9">
        <v>2009</v>
      </c>
      <c r="D25" s="9">
        <v>1</v>
      </c>
      <c r="E25" s="9">
        <v>2</v>
      </c>
      <c r="F25" s="9">
        <v>-2.7366670000000002</v>
      </c>
      <c r="G25" s="9">
        <v>111.73775000000001</v>
      </c>
      <c r="H25" s="9" t="s">
        <v>56</v>
      </c>
      <c r="J25" s="22">
        <v>15</v>
      </c>
      <c r="L25" s="9" t="s">
        <v>53</v>
      </c>
      <c r="M25" s="9">
        <v>0.77</v>
      </c>
      <c r="P25" s="10">
        <v>151.12939504968128</v>
      </c>
      <c r="Q25" s="10">
        <v>64.22895164410177</v>
      </c>
      <c r="R25" s="9">
        <f t="shared" si="0"/>
        <v>1.5386000000000002E-2</v>
      </c>
      <c r="S25" s="9" t="s">
        <v>67</v>
      </c>
      <c r="T25" s="10">
        <v>9.817555340960606</v>
      </c>
      <c r="U25" s="10">
        <v>4.1723933788695566</v>
      </c>
      <c r="V25" s="10"/>
      <c r="W25" s="10"/>
      <c r="X25" s="10">
        <v>1.1479591836734693</v>
      </c>
      <c r="Y25" s="13"/>
      <c r="Z25" s="13"/>
      <c r="AA25" s="13"/>
      <c r="AB25" s="13"/>
      <c r="AC25" s="13"/>
      <c r="AD25" s="9" t="s">
        <v>54</v>
      </c>
      <c r="AE25" s="15" t="s">
        <v>55</v>
      </c>
    </row>
    <row r="26" spans="1:31" x14ac:dyDescent="0.2">
      <c r="A26" s="9">
        <v>25</v>
      </c>
      <c r="B26" s="9" t="s">
        <v>60</v>
      </c>
      <c r="C26" s="9">
        <v>2009</v>
      </c>
      <c r="D26" s="9">
        <v>1</v>
      </c>
      <c r="E26" s="9">
        <v>2</v>
      </c>
      <c r="F26" s="9">
        <v>-2.7366670000000002</v>
      </c>
      <c r="G26" s="9">
        <v>111.73775000000001</v>
      </c>
      <c r="H26" s="9" t="s">
        <v>56</v>
      </c>
      <c r="J26" s="22">
        <v>18</v>
      </c>
      <c r="L26" s="9" t="s">
        <v>53</v>
      </c>
      <c r="M26" s="9">
        <v>0.77</v>
      </c>
      <c r="P26" s="10">
        <v>236.66542158377928</v>
      </c>
      <c r="Q26" s="10">
        <v>96.274927371518714</v>
      </c>
      <c r="R26" s="9">
        <f t="shared" si="0"/>
        <v>1.5386000000000002E-2</v>
      </c>
      <c r="S26" s="9" t="s">
        <v>67</v>
      </c>
      <c r="T26" s="10">
        <v>15.374083069191943</v>
      </c>
      <c r="U26" s="10">
        <v>6.2541402161117254</v>
      </c>
      <c r="V26" s="10"/>
      <c r="W26" s="10"/>
      <c r="X26" s="10">
        <v>1.6530612244897958</v>
      </c>
      <c r="Y26" s="13"/>
      <c r="Z26" s="13"/>
      <c r="AA26" s="13"/>
      <c r="AB26" s="13"/>
      <c r="AC26" s="13"/>
      <c r="AD26" s="9" t="s">
        <v>54</v>
      </c>
      <c r="AE26" s="15" t="s">
        <v>55</v>
      </c>
    </row>
    <row r="27" spans="1:31" x14ac:dyDescent="0.2">
      <c r="A27" s="9">
        <v>26</v>
      </c>
      <c r="B27" s="9" t="s">
        <v>60</v>
      </c>
      <c r="C27" s="9">
        <v>2009</v>
      </c>
      <c r="D27" s="9">
        <v>1</v>
      </c>
      <c r="E27" s="9">
        <v>2</v>
      </c>
      <c r="F27" s="9">
        <v>-2.7366670000000002</v>
      </c>
      <c r="G27" s="9">
        <v>111.73775000000001</v>
      </c>
      <c r="H27" s="9" t="s">
        <v>56</v>
      </c>
      <c r="J27" s="22">
        <v>19</v>
      </c>
      <c r="L27" s="9" t="s">
        <v>53</v>
      </c>
      <c r="M27" s="9">
        <v>0.77</v>
      </c>
      <c r="P27" s="10">
        <v>270.33252755666558</v>
      </c>
      <c r="Q27" s="10">
        <v>108.552850583302</v>
      </c>
      <c r="R27" s="9">
        <f t="shared" si="0"/>
        <v>1.5386000000000002E-2</v>
      </c>
      <c r="S27" s="9" t="s">
        <v>67</v>
      </c>
      <c r="T27" s="10">
        <v>17.561140563534064</v>
      </c>
      <c r="U27" s="10">
        <v>7.0517295306466101</v>
      </c>
      <c r="V27" s="10"/>
      <c r="W27" s="10"/>
      <c r="X27" s="10">
        <v>1.8418367346938773</v>
      </c>
      <c r="Y27" s="13"/>
      <c r="Z27" s="13"/>
      <c r="AA27" s="13"/>
      <c r="AB27" s="13"/>
      <c r="AC27" s="13"/>
      <c r="AD27" s="9" t="s">
        <v>54</v>
      </c>
      <c r="AE27" s="15" t="s">
        <v>55</v>
      </c>
    </row>
    <row r="28" spans="1:31" x14ac:dyDescent="0.2">
      <c r="A28" s="9">
        <v>27</v>
      </c>
      <c r="B28" s="9" t="s">
        <v>60</v>
      </c>
      <c r="C28" s="9">
        <v>2009</v>
      </c>
      <c r="D28" s="9">
        <v>1</v>
      </c>
      <c r="E28" s="9">
        <v>2</v>
      </c>
      <c r="F28" s="9">
        <v>-2.7366670000000002</v>
      </c>
      <c r="G28" s="9">
        <v>111.73775000000001</v>
      </c>
      <c r="H28" s="9" t="s">
        <v>56</v>
      </c>
      <c r="J28" s="22">
        <v>24</v>
      </c>
      <c r="L28" s="9" t="s">
        <v>53</v>
      </c>
      <c r="M28" s="9">
        <v>0.77</v>
      </c>
      <c r="P28" s="10">
        <v>480.26849815630959</v>
      </c>
      <c r="Q28" s="10">
        <v>182.33800338815146</v>
      </c>
      <c r="R28" s="9">
        <f t="shared" si="0"/>
        <v>1.5386000000000002E-2</v>
      </c>
      <c r="S28" s="9" t="s">
        <v>67</v>
      </c>
      <c r="T28" s="10">
        <v>31.198844921066527</v>
      </c>
      <c r="U28" s="10">
        <v>11.844905740772463</v>
      </c>
      <c r="V28" s="10"/>
      <c r="W28" s="10"/>
      <c r="X28" s="10">
        <v>2.9387755102040813</v>
      </c>
      <c r="Y28" s="13"/>
      <c r="Z28" s="13"/>
      <c r="AA28" s="13"/>
      <c r="AB28" s="13"/>
      <c r="AC28" s="13"/>
      <c r="AD28" s="9" t="s">
        <v>54</v>
      </c>
      <c r="AE28" s="15" t="s">
        <v>55</v>
      </c>
    </row>
    <row r="29" spans="1:31" x14ac:dyDescent="0.2">
      <c r="A29" s="9">
        <v>28</v>
      </c>
      <c r="B29" s="9" t="s">
        <v>60</v>
      </c>
      <c r="C29" s="9">
        <v>2009</v>
      </c>
      <c r="D29" s="9">
        <v>1</v>
      </c>
      <c r="E29" s="9">
        <v>2</v>
      </c>
      <c r="F29" s="9">
        <v>-2.7366670000000002</v>
      </c>
      <c r="G29" s="9">
        <v>111.73775000000001</v>
      </c>
      <c r="H29" s="9" t="s">
        <v>56</v>
      </c>
      <c r="J29" s="22">
        <v>25</v>
      </c>
      <c r="L29" s="9" t="s">
        <v>53</v>
      </c>
      <c r="M29" s="9">
        <v>0.77</v>
      </c>
      <c r="P29" s="10">
        <v>531.00286950471127</v>
      </c>
      <c r="Q29" s="10">
        <v>199.63425232566311</v>
      </c>
      <c r="R29" s="9">
        <f t="shared" si="0"/>
        <v>1.5386000000000002E-2</v>
      </c>
      <c r="S29" s="9" t="s">
        <v>67</v>
      </c>
      <c r="T29" s="10">
        <v>34.494613412947558</v>
      </c>
      <c r="U29" s="10">
        <v>12.968491798132321</v>
      </c>
      <c r="V29" s="10"/>
      <c r="W29" s="10"/>
      <c r="X29" s="10">
        <v>3.1887755102040813</v>
      </c>
      <c r="Y29" s="13"/>
      <c r="Z29" s="13"/>
      <c r="AA29" s="13"/>
      <c r="AB29" s="13"/>
      <c r="AC29" s="13"/>
      <c r="AD29" s="9" t="s">
        <v>54</v>
      </c>
      <c r="AE29" s="15" t="s">
        <v>55</v>
      </c>
    </row>
    <row r="30" spans="1:31" x14ac:dyDescent="0.2">
      <c r="A30" s="9">
        <v>29</v>
      </c>
      <c r="B30" s="9" t="s">
        <v>60</v>
      </c>
      <c r="C30" s="9">
        <v>2009</v>
      </c>
      <c r="D30" s="9">
        <v>1</v>
      </c>
      <c r="E30" s="9">
        <v>2</v>
      </c>
      <c r="F30" s="9">
        <v>-2.7366670000000002</v>
      </c>
      <c r="G30" s="9">
        <v>111.73775000000001</v>
      </c>
      <c r="H30" s="9" t="s">
        <v>56</v>
      </c>
      <c r="J30" s="22">
        <v>24.2</v>
      </c>
      <c r="L30" s="9" t="s">
        <v>53</v>
      </c>
      <c r="M30" s="9">
        <v>0.77</v>
      </c>
      <c r="P30" s="10">
        <v>490.17397229715795</v>
      </c>
      <c r="Q30" s="10">
        <v>185.72841428253767</v>
      </c>
      <c r="R30" s="9">
        <f t="shared" si="0"/>
        <v>1.5386000000000002E-2</v>
      </c>
      <c r="S30" s="9" t="s">
        <v>67</v>
      </c>
      <c r="T30" s="10">
        <v>31.842316963843274</v>
      </c>
      <c r="U30" s="10">
        <v>12.065151091276846</v>
      </c>
      <c r="V30" s="10"/>
      <c r="W30" s="10"/>
      <c r="X30" s="10">
        <v>2.9879591836734689</v>
      </c>
      <c r="Y30" s="13"/>
      <c r="Z30" s="13"/>
      <c r="AA30" s="13"/>
      <c r="AB30" s="13"/>
      <c r="AC30" s="13"/>
      <c r="AD30" s="9" t="s">
        <v>54</v>
      </c>
      <c r="AE30" s="15" t="s">
        <v>55</v>
      </c>
    </row>
    <row r="31" spans="1:31" x14ac:dyDescent="0.2">
      <c r="A31" s="9">
        <v>30</v>
      </c>
      <c r="B31" s="9" t="s">
        <v>60</v>
      </c>
      <c r="C31" s="9">
        <v>2009</v>
      </c>
      <c r="D31" s="9">
        <v>1</v>
      </c>
      <c r="E31" s="9">
        <v>2</v>
      </c>
      <c r="F31" s="9">
        <v>-2.7366670000000002</v>
      </c>
      <c r="G31" s="9">
        <v>111.73775000000001</v>
      </c>
      <c r="H31" s="9" t="s">
        <v>56</v>
      </c>
      <c r="J31" s="22">
        <v>23.3</v>
      </c>
      <c r="L31" s="9" t="s">
        <v>53</v>
      </c>
      <c r="M31" s="9">
        <v>0.77</v>
      </c>
      <c r="P31" s="10">
        <v>446.53963430676089</v>
      </c>
      <c r="Q31" s="10">
        <v>170.74122108091828</v>
      </c>
      <c r="R31" s="9">
        <f t="shared" si="0"/>
        <v>1.5386000000000002E-2</v>
      </c>
      <c r="S31" s="9" t="s">
        <v>67</v>
      </c>
      <c r="T31" s="10">
        <v>29.00777555748035</v>
      </c>
      <c r="U31" s="10">
        <v>11.091564195000327</v>
      </c>
      <c r="V31" s="10"/>
      <c r="W31" s="10"/>
      <c r="X31" s="10">
        <v>2.7698469387755105</v>
      </c>
      <c r="Y31" s="13"/>
      <c r="Z31" s="13"/>
      <c r="AA31" s="13"/>
      <c r="AB31" s="13"/>
      <c r="AC31" s="13"/>
      <c r="AD31" s="9" t="s">
        <v>54</v>
      </c>
      <c r="AE31" s="15" t="s">
        <v>55</v>
      </c>
    </row>
    <row r="32" spans="1:31" x14ac:dyDescent="0.2">
      <c r="A32" s="9">
        <v>31</v>
      </c>
      <c r="B32" s="9" t="s">
        <v>60</v>
      </c>
      <c r="C32" s="9">
        <v>2009</v>
      </c>
      <c r="D32" s="9">
        <v>1</v>
      </c>
      <c r="E32" s="9">
        <v>3</v>
      </c>
      <c r="F32" s="9">
        <v>-2.7366670000000002</v>
      </c>
      <c r="G32" s="9">
        <v>111.73775000000001</v>
      </c>
      <c r="H32" s="9" t="s">
        <v>56</v>
      </c>
      <c r="J32" s="22">
        <v>15</v>
      </c>
      <c r="L32" s="9" t="s">
        <v>53</v>
      </c>
      <c r="M32" s="9">
        <v>0.77</v>
      </c>
      <c r="P32" s="10">
        <v>151.12939504968128</v>
      </c>
      <c r="Q32" s="10">
        <v>64.22895164410177</v>
      </c>
      <c r="R32" s="9">
        <f t="shared" si="0"/>
        <v>1.5386000000000002E-2</v>
      </c>
      <c r="S32" s="9" t="s">
        <v>67</v>
      </c>
      <c r="T32" s="10">
        <v>9.817555340960606</v>
      </c>
      <c r="U32" s="10">
        <v>4.1723933788695566</v>
      </c>
      <c r="V32" s="10"/>
      <c r="W32" s="10"/>
      <c r="X32" s="10">
        <v>1.1479591836734693</v>
      </c>
      <c r="Y32" s="13"/>
      <c r="Z32" s="13"/>
      <c r="AA32" s="13"/>
      <c r="AB32" s="13"/>
      <c r="AC32" s="13"/>
      <c r="AD32" s="9" t="s">
        <v>54</v>
      </c>
      <c r="AE32" s="15" t="s">
        <v>55</v>
      </c>
    </row>
    <row r="33" spans="1:31" x14ac:dyDescent="0.2">
      <c r="A33" s="9">
        <v>32</v>
      </c>
      <c r="B33" s="9" t="s">
        <v>60</v>
      </c>
      <c r="C33" s="9">
        <v>2009</v>
      </c>
      <c r="D33" s="9">
        <v>1</v>
      </c>
      <c r="E33" s="9">
        <v>3</v>
      </c>
      <c r="F33" s="9">
        <v>-2.7366670000000002</v>
      </c>
      <c r="G33" s="9">
        <v>111.73775000000001</v>
      </c>
      <c r="H33" s="9" t="s">
        <v>56</v>
      </c>
      <c r="J33" s="22">
        <v>17.7</v>
      </c>
      <c r="L33" s="9" t="s">
        <v>53</v>
      </c>
      <c r="M33" s="9">
        <v>0.77</v>
      </c>
      <c r="P33" s="10">
        <v>227.07989351743998</v>
      </c>
      <c r="Q33" s="10">
        <v>92.748926069280316</v>
      </c>
      <c r="R33" s="9">
        <f t="shared" si="0"/>
        <v>1.5386000000000002E-2</v>
      </c>
      <c r="S33" s="9" t="s">
        <v>67</v>
      </c>
      <c r="T33" s="10">
        <v>14.751395125309939</v>
      </c>
      <c r="U33" s="10">
        <v>6.0250867423937562</v>
      </c>
      <c r="V33" s="10"/>
      <c r="W33" s="10"/>
      <c r="X33" s="10">
        <v>1.5984183673469385</v>
      </c>
      <c r="Y33" s="13"/>
      <c r="Z33" s="13"/>
      <c r="AA33" s="13"/>
      <c r="AB33" s="13"/>
      <c r="AC33" s="13"/>
      <c r="AD33" s="9" t="s">
        <v>54</v>
      </c>
      <c r="AE33" s="15" t="s">
        <v>55</v>
      </c>
    </row>
    <row r="34" spans="1:31" x14ac:dyDescent="0.2">
      <c r="A34" s="9">
        <v>33</v>
      </c>
      <c r="B34" s="9" t="s">
        <v>60</v>
      </c>
      <c r="C34" s="9">
        <v>2009</v>
      </c>
      <c r="D34" s="9">
        <v>1</v>
      </c>
      <c r="E34" s="9">
        <v>3</v>
      </c>
      <c r="F34" s="9">
        <v>-2.7366670000000002</v>
      </c>
      <c r="G34" s="9">
        <v>111.73775000000001</v>
      </c>
      <c r="H34" s="9" t="s">
        <v>56</v>
      </c>
      <c r="J34" s="22">
        <v>21</v>
      </c>
      <c r="L34" s="9" t="s">
        <v>53</v>
      </c>
      <c r="M34" s="9">
        <v>0.77</v>
      </c>
      <c r="P34" s="10">
        <v>345.79914226687237</v>
      </c>
      <c r="Q34" s="10">
        <v>135.56109638560827</v>
      </c>
      <c r="R34" s="9">
        <f t="shared" si="0"/>
        <v>1.5386000000000002E-2</v>
      </c>
      <c r="S34" s="9" t="s">
        <v>67</v>
      </c>
      <c r="T34" s="10">
        <v>22.463546651170748</v>
      </c>
      <c r="U34" s="10">
        <v>8.8062191038976874</v>
      </c>
      <c r="V34" s="10"/>
      <c r="W34" s="10"/>
      <c r="X34" s="10">
        <v>2.2499999999999996</v>
      </c>
      <c r="Y34" s="13"/>
      <c r="Z34" s="13"/>
      <c r="AA34" s="13"/>
      <c r="AB34" s="13"/>
      <c r="AC34" s="13"/>
      <c r="AD34" s="9" t="s">
        <v>54</v>
      </c>
      <c r="AE34" s="15" t="s">
        <v>55</v>
      </c>
    </row>
    <row r="35" spans="1:31" x14ac:dyDescent="0.2">
      <c r="A35" s="9">
        <v>34</v>
      </c>
      <c r="B35" s="9" t="s">
        <v>60</v>
      </c>
      <c r="C35" s="9">
        <v>2009</v>
      </c>
      <c r="D35" s="9">
        <v>1</v>
      </c>
      <c r="E35" s="9">
        <v>3</v>
      </c>
      <c r="F35" s="9">
        <v>-2.7366670000000002</v>
      </c>
      <c r="G35" s="9">
        <v>111.73775000000001</v>
      </c>
      <c r="H35" s="9" t="s">
        <v>56</v>
      </c>
      <c r="J35" s="22">
        <v>13.5</v>
      </c>
      <c r="L35" s="9" t="s">
        <v>53</v>
      </c>
      <c r="M35" s="9">
        <v>0.77</v>
      </c>
      <c r="P35" s="10">
        <v>116.62335128880062</v>
      </c>
      <c r="Q35" s="10">
        <v>50.833405368929881</v>
      </c>
      <c r="R35" s="9">
        <f t="shared" si="0"/>
        <v>1.5386000000000002E-2</v>
      </c>
      <c r="S35" s="9" t="s">
        <v>67</v>
      </c>
      <c r="T35" s="10">
        <v>7.5759993940934134</v>
      </c>
      <c r="U35" s="10">
        <v>3.3022018662543804</v>
      </c>
      <c r="V35" s="10"/>
      <c r="W35" s="10"/>
      <c r="X35" s="10">
        <v>0.92984693877551028</v>
      </c>
      <c r="Y35" s="13"/>
      <c r="Z35" s="13"/>
      <c r="AA35" s="13"/>
      <c r="AB35" s="13"/>
      <c r="AC35" s="13"/>
      <c r="AD35" s="9" t="s">
        <v>54</v>
      </c>
      <c r="AE35" s="15" t="s">
        <v>55</v>
      </c>
    </row>
    <row r="36" spans="1:31" x14ac:dyDescent="0.2">
      <c r="A36" s="9">
        <v>35</v>
      </c>
      <c r="B36" s="9" t="s">
        <v>60</v>
      </c>
      <c r="C36" s="9">
        <v>2009</v>
      </c>
      <c r="D36" s="9">
        <v>1</v>
      </c>
      <c r="E36" s="9">
        <v>3</v>
      </c>
      <c r="F36" s="9">
        <v>-2.7366670000000002</v>
      </c>
      <c r="G36" s="9">
        <v>111.73775000000001</v>
      </c>
      <c r="H36" s="9" t="s">
        <v>56</v>
      </c>
      <c r="J36" s="22">
        <v>14.2</v>
      </c>
      <c r="L36" s="9" t="s">
        <v>53</v>
      </c>
      <c r="M36" s="9">
        <v>0.77</v>
      </c>
      <c r="P36" s="10">
        <v>132.06683615488171</v>
      </c>
      <c r="Q36" s="10">
        <v>56.870672372003781</v>
      </c>
      <c r="R36" s="9">
        <f t="shared" si="0"/>
        <v>1.5386000000000002E-2</v>
      </c>
      <c r="S36" s="9" t="s">
        <v>67</v>
      </c>
      <c r="T36" s="10">
        <v>8.5792275700561174</v>
      </c>
      <c r="U36" s="10">
        <v>3.694390314380894</v>
      </c>
      <c r="V36" s="10"/>
      <c r="W36" s="10"/>
      <c r="X36" s="10">
        <v>1.0287755102040814</v>
      </c>
      <c r="Y36" s="13"/>
      <c r="Z36" s="13"/>
      <c r="AA36" s="13"/>
      <c r="AB36" s="13"/>
      <c r="AC36" s="13"/>
      <c r="AD36" s="9" t="s">
        <v>54</v>
      </c>
      <c r="AE36" s="15" t="s">
        <v>55</v>
      </c>
    </row>
    <row r="37" spans="1:31" x14ac:dyDescent="0.2">
      <c r="A37" s="9">
        <v>36</v>
      </c>
      <c r="B37" s="9" t="s">
        <v>60</v>
      </c>
      <c r="C37" s="9">
        <v>2009</v>
      </c>
      <c r="D37" s="9">
        <v>1</v>
      </c>
      <c r="E37" s="9">
        <v>3</v>
      </c>
      <c r="F37" s="9">
        <v>-2.7366670000000002</v>
      </c>
      <c r="G37" s="9">
        <v>111.73775000000001</v>
      </c>
      <c r="H37" s="9" t="s">
        <v>56</v>
      </c>
      <c r="J37" s="22">
        <v>22</v>
      </c>
      <c r="L37" s="9" t="s">
        <v>53</v>
      </c>
      <c r="M37" s="9">
        <v>0.77</v>
      </c>
      <c r="P37" s="10">
        <v>387.72538998609053</v>
      </c>
      <c r="Q37" s="10">
        <v>150.30955524777531</v>
      </c>
      <c r="R37" s="9">
        <f t="shared" si="0"/>
        <v>1.5386000000000002E-2</v>
      </c>
      <c r="S37" s="9" t="s">
        <v>67</v>
      </c>
      <c r="T37" s="10">
        <v>25.187128367930327</v>
      </c>
      <c r="U37" s="10">
        <v>9.7642975176014346</v>
      </c>
      <c r="V37" s="10"/>
      <c r="W37" s="10"/>
      <c r="X37" s="10">
        <v>2.4693877551020407</v>
      </c>
      <c r="Y37" s="13"/>
      <c r="Z37" s="13"/>
      <c r="AA37" s="13"/>
      <c r="AB37" s="13"/>
      <c r="AC37" s="13"/>
      <c r="AD37" s="9" t="s">
        <v>54</v>
      </c>
      <c r="AE37" s="15" t="s">
        <v>55</v>
      </c>
    </row>
    <row r="38" spans="1:31" x14ac:dyDescent="0.2">
      <c r="A38" s="9">
        <v>37</v>
      </c>
      <c r="B38" s="9" t="s">
        <v>60</v>
      </c>
      <c r="C38" s="9">
        <v>2009</v>
      </c>
      <c r="D38" s="9">
        <v>1</v>
      </c>
      <c r="E38" s="9">
        <v>3</v>
      </c>
      <c r="F38" s="9">
        <v>-2.7366670000000002</v>
      </c>
      <c r="G38" s="9">
        <v>111.73775000000001</v>
      </c>
      <c r="H38" s="9" t="s">
        <v>56</v>
      </c>
      <c r="J38" s="22">
        <v>24.5</v>
      </c>
      <c r="L38" s="9" t="s">
        <v>53</v>
      </c>
      <c r="M38" s="9">
        <v>0.77</v>
      </c>
      <c r="P38" s="10">
        <v>505.25778540983225</v>
      </c>
      <c r="Q38" s="10">
        <v>190.87847017898295</v>
      </c>
      <c r="R38" s="9">
        <f t="shared" si="0"/>
        <v>1.5386000000000002E-2</v>
      </c>
      <c r="S38" s="9" t="s">
        <v>67</v>
      </c>
      <c r="T38" s="10">
        <v>32.822180410909326</v>
      </c>
      <c r="U38" s="10">
        <v>12.399705191462127</v>
      </c>
      <c r="V38" s="10"/>
      <c r="W38" s="10"/>
      <c r="X38" s="10">
        <v>3.0624999999999996</v>
      </c>
      <c r="Y38" s="13"/>
      <c r="Z38" s="13"/>
      <c r="AA38" s="13"/>
      <c r="AB38" s="13"/>
      <c r="AC38" s="13"/>
      <c r="AD38" s="9" t="s">
        <v>54</v>
      </c>
      <c r="AE38" s="15" t="s">
        <v>55</v>
      </c>
    </row>
    <row r="39" spans="1:31" x14ac:dyDescent="0.2">
      <c r="A39" s="9">
        <v>38</v>
      </c>
      <c r="B39" s="9" t="s">
        <v>60</v>
      </c>
      <c r="C39" s="9">
        <v>2009</v>
      </c>
      <c r="D39" s="9">
        <v>1</v>
      </c>
      <c r="E39" s="9">
        <v>3</v>
      </c>
      <c r="F39" s="9">
        <v>-2.7366670000000002</v>
      </c>
      <c r="G39" s="9">
        <v>111.73775000000001</v>
      </c>
      <c r="H39" s="9" t="s">
        <v>56</v>
      </c>
      <c r="J39" s="22">
        <v>12.5</v>
      </c>
      <c r="L39" s="9" t="s">
        <v>53</v>
      </c>
      <c r="M39" s="9">
        <v>0.77</v>
      </c>
      <c r="P39" s="10">
        <v>96.507947359759257</v>
      </c>
      <c r="Q39" s="10">
        <v>42.849767243976913</v>
      </c>
      <c r="R39" s="9">
        <f t="shared" si="0"/>
        <v>1.5386000000000002E-2</v>
      </c>
      <c r="S39" s="9" t="s">
        <v>67</v>
      </c>
      <c r="T39" s="10">
        <v>6.2692774872517933</v>
      </c>
      <c r="U39" s="10">
        <v>2.7835747051507269</v>
      </c>
      <c r="V39" s="10"/>
      <c r="W39" s="10"/>
      <c r="X39" s="10">
        <v>0.79719387755102034</v>
      </c>
      <c r="Y39" s="13"/>
      <c r="Z39" s="13"/>
      <c r="AA39" s="13"/>
      <c r="AB39" s="13"/>
      <c r="AC39" s="13"/>
      <c r="AD39" s="9" t="s">
        <v>54</v>
      </c>
      <c r="AE39" s="15" t="s">
        <v>55</v>
      </c>
    </row>
    <row r="40" spans="1:31" x14ac:dyDescent="0.2">
      <c r="A40" s="9">
        <v>39</v>
      </c>
      <c r="B40" s="9" t="s">
        <v>60</v>
      </c>
      <c r="C40" s="9">
        <v>2009</v>
      </c>
      <c r="D40" s="9">
        <v>1</v>
      </c>
      <c r="E40" s="9">
        <v>3</v>
      </c>
      <c r="F40" s="9">
        <v>-2.7366670000000002</v>
      </c>
      <c r="G40" s="9">
        <v>111.73775000000001</v>
      </c>
      <c r="H40" s="9" t="s">
        <v>61</v>
      </c>
      <c r="J40" s="22">
        <v>14.6</v>
      </c>
      <c r="K40" s="9">
        <v>2</v>
      </c>
      <c r="L40" s="9" t="s">
        <v>53</v>
      </c>
      <c r="M40" s="9">
        <v>0.56999999999999995</v>
      </c>
      <c r="P40" s="10">
        <v>83.742628700825435</v>
      </c>
      <c r="Q40" s="10">
        <v>36.926478962139115</v>
      </c>
      <c r="R40" s="9">
        <f t="shared" si="0"/>
        <v>1.5386000000000002E-2</v>
      </c>
      <c r="S40" s="9" t="s">
        <v>67</v>
      </c>
      <c r="T40" s="10">
        <v>5.4400263522367842</v>
      </c>
      <c r="U40" s="10">
        <v>2.3987904579280777</v>
      </c>
      <c r="V40" s="10"/>
      <c r="W40" s="10"/>
      <c r="X40" s="10">
        <v>1.0875510204081631</v>
      </c>
      <c r="Y40" s="13"/>
      <c r="Z40" s="13"/>
      <c r="AA40" s="13"/>
      <c r="AB40" s="13"/>
      <c r="AC40" s="13"/>
      <c r="AD40" s="9" t="s">
        <v>54</v>
      </c>
      <c r="AE40" s="15" t="s">
        <v>55</v>
      </c>
    </row>
    <row r="41" spans="1:31" x14ac:dyDescent="0.2">
      <c r="A41" s="9">
        <v>40</v>
      </c>
      <c r="B41" s="9" t="s">
        <v>60</v>
      </c>
      <c r="C41" s="9">
        <v>2009</v>
      </c>
      <c r="D41" s="9">
        <v>1</v>
      </c>
      <c r="E41" s="9">
        <v>3</v>
      </c>
      <c r="F41" s="9">
        <v>-2.7366670000000002</v>
      </c>
      <c r="G41" s="9">
        <v>111.73775000000001</v>
      </c>
      <c r="H41" s="9" t="s">
        <v>57</v>
      </c>
      <c r="J41" s="22">
        <v>17.2</v>
      </c>
      <c r="L41" s="9" t="s">
        <v>53</v>
      </c>
      <c r="M41" s="9">
        <v>0.53</v>
      </c>
      <c r="P41" s="10">
        <v>145.66310741535358</v>
      </c>
      <c r="Q41" s="10">
        <v>62.20857244460192</v>
      </c>
      <c r="R41" s="9">
        <f t="shared" si="0"/>
        <v>1.5386000000000002E-2</v>
      </c>
      <c r="S41" s="9" t="s">
        <v>67</v>
      </c>
      <c r="T41" s="10">
        <v>9.4624584298535428</v>
      </c>
      <c r="U41" s="10">
        <v>4.0411470082062255</v>
      </c>
      <c r="V41" s="10"/>
      <c r="W41" s="10"/>
      <c r="X41" s="10">
        <v>1.5093877551020405</v>
      </c>
      <c r="Y41" s="13"/>
      <c r="Z41" s="13"/>
      <c r="AA41" s="13"/>
      <c r="AB41" s="13"/>
      <c r="AC41" s="13"/>
      <c r="AD41" s="9" t="s">
        <v>54</v>
      </c>
      <c r="AE41" s="15" t="s">
        <v>55</v>
      </c>
    </row>
    <row r="42" spans="1:31" x14ac:dyDescent="0.2">
      <c r="A42" s="9">
        <v>41</v>
      </c>
      <c r="B42" s="9" t="s">
        <v>60</v>
      </c>
      <c r="C42" s="9">
        <v>2009</v>
      </c>
      <c r="D42" s="9">
        <v>1</v>
      </c>
      <c r="E42" s="9">
        <v>4</v>
      </c>
      <c r="F42" s="9">
        <v>-2.7366670000000002</v>
      </c>
      <c r="G42" s="9">
        <v>111.73775000000001</v>
      </c>
      <c r="H42" s="9" t="s">
        <v>52</v>
      </c>
      <c r="J42" s="22">
        <v>43</v>
      </c>
      <c r="L42" s="9" t="s">
        <v>53</v>
      </c>
      <c r="M42" s="9">
        <v>0.7</v>
      </c>
      <c r="P42" s="10">
        <v>1832.7539417241906</v>
      </c>
      <c r="Q42" s="10">
        <v>610.79600210515969</v>
      </c>
      <c r="R42" s="9">
        <f t="shared" si="0"/>
        <v>1.5386000000000002E-2</v>
      </c>
      <c r="S42" s="9" t="s">
        <v>67</v>
      </c>
      <c r="T42" s="10">
        <v>119.05799823605443</v>
      </c>
      <c r="U42" s="10">
        <v>39.67807553741374</v>
      </c>
      <c r="V42" s="10"/>
      <c r="W42" s="10"/>
      <c r="X42" s="10">
        <v>9.4336734693877524</v>
      </c>
      <c r="Y42" s="13"/>
      <c r="Z42" s="13"/>
      <c r="AA42" s="13"/>
      <c r="AB42" s="13"/>
      <c r="AC42" s="13"/>
      <c r="AD42" s="9" t="s">
        <v>54</v>
      </c>
      <c r="AE42" s="15" t="s">
        <v>55</v>
      </c>
    </row>
    <row r="43" spans="1:31" x14ac:dyDescent="0.2">
      <c r="A43" s="9">
        <v>42</v>
      </c>
      <c r="B43" s="9" t="s">
        <v>60</v>
      </c>
      <c r="C43" s="9">
        <v>2009</v>
      </c>
      <c r="D43" s="9">
        <v>1</v>
      </c>
      <c r="E43" s="9">
        <v>4</v>
      </c>
      <c r="F43" s="9">
        <v>-2.7366670000000002</v>
      </c>
      <c r="G43" s="9">
        <v>111.73775000000001</v>
      </c>
      <c r="H43" s="9" t="s">
        <v>52</v>
      </c>
      <c r="J43" s="22">
        <v>38.6</v>
      </c>
      <c r="L43" s="9" t="s">
        <v>53</v>
      </c>
      <c r="M43" s="9">
        <v>0.7</v>
      </c>
      <c r="P43" s="10">
        <v>1405.3242194613647</v>
      </c>
      <c r="Q43" s="10">
        <v>480.64013254652593</v>
      </c>
      <c r="R43" s="9">
        <f t="shared" si="0"/>
        <v>1.5386000000000002E-2</v>
      </c>
      <c r="S43" s="9" t="s">
        <v>67</v>
      </c>
      <c r="T43" s="10">
        <v>91.291626569528248</v>
      </c>
      <c r="U43" s="10">
        <v>31.222986757876988</v>
      </c>
      <c r="V43" s="10"/>
      <c r="W43" s="10"/>
      <c r="X43" s="10">
        <v>7.6018367346938778</v>
      </c>
      <c r="Y43" s="13"/>
      <c r="Z43" s="13"/>
      <c r="AA43" s="13"/>
      <c r="AB43" s="13"/>
      <c r="AC43" s="13"/>
      <c r="AD43" s="9" t="s">
        <v>54</v>
      </c>
      <c r="AE43" s="15" t="s">
        <v>55</v>
      </c>
    </row>
    <row r="44" spans="1:31" x14ac:dyDescent="0.2">
      <c r="A44" s="9">
        <v>43</v>
      </c>
      <c r="B44" s="9" t="s">
        <v>60</v>
      </c>
      <c r="C44" s="9">
        <v>2009</v>
      </c>
      <c r="D44" s="9">
        <v>1</v>
      </c>
      <c r="E44" s="9">
        <v>4</v>
      </c>
      <c r="F44" s="9">
        <v>-2.7366670000000002</v>
      </c>
      <c r="G44" s="9">
        <v>111.73775000000001</v>
      </c>
      <c r="H44" s="9" t="s">
        <v>56</v>
      </c>
      <c r="J44" s="22">
        <v>14</v>
      </c>
      <c r="L44" s="9" t="s">
        <v>53</v>
      </c>
      <c r="M44" s="9">
        <v>0.77</v>
      </c>
      <c r="P44" s="10">
        <v>127.53794483465806</v>
      </c>
      <c r="Q44" s="10">
        <v>55.107724369708471</v>
      </c>
      <c r="R44" s="9">
        <f t="shared" si="0"/>
        <v>1.5386000000000002E-2</v>
      </c>
      <c r="S44" s="9" t="s">
        <v>67</v>
      </c>
      <c r="T44" s="10">
        <v>8.2850251010071574</v>
      </c>
      <c r="U44" s="10">
        <v>3.5798669976556439</v>
      </c>
      <c r="V44" s="10"/>
      <c r="W44" s="10"/>
      <c r="X44" s="10">
        <v>1</v>
      </c>
      <c r="Y44" s="13"/>
      <c r="Z44" s="13"/>
      <c r="AA44" s="13"/>
      <c r="AB44" s="13"/>
      <c r="AC44" s="13"/>
      <c r="AD44" s="9" t="s">
        <v>54</v>
      </c>
      <c r="AE44" s="15" t="s">
        <v>55</v>
      </c>
    </row>
    <row r="45" spans="1:31" x14ac:dyDescent="0.2">
      <c r="A45" s="9">
        <v>44</v>
      </c>
      <c r="B45" s="9" t="s">
        <v>60</v>
      </c>
      <c r="C45" s="9">
        <v>2009</v>
      </c>
      <c r="D45" s="9">
        <v>1</v>
      </c>
      <c r="E45" s="9">
        <v>4</v>
      </c>
      <c r="F45" s="9">
        <v>-2.7366670000000002</v>
      </c>
      <c r="G45" s="9">
        <v>111.73775000000001</v>
      </c>
      <c r="H45" s="9" t="s">
        <v>56</v>
      </c>
      <c r="J45" s="22">
        <v>15.8</v>
      </c>
      <c r="L45" s="9" t="s">
        <v>53</v>
      </c>
      <c r="M45" s="9">
        <v>0.77</v>
      </c>
      <c r="P45" s="10">
        <v>171.73581702302104</v>
      </c>
      <c r="Q45" s="10">
        <v>72.082023772332505</v>
      </c>
      <c r="R45" s="9">
        <f t="shared" si="0"/>
        <v>1.5386000000000002E-2</v>
      </c>
      <c r="S45" s="9" t="s">
        <v>67</v>
      </c>
      <c r="T45" s="10">
        <v>11.156174396743534</v>
      </c>
      <c r="U45" s="10">
        <v>4.6825388088179523</v>
      </c>
      <c r="V45" s="10"/>
      <c r="W45" s="10"/>
      <c r="X45" s="10">
        <v>1.2736734693877552</v>
      </c>
      <c r="Y45" s="13"/>
      <c r="Z45" s="13"/>
      <c r="AA45" s="13"/>
      <c r="AB45" s="13"/>
      <c r="AC45" s="13"/>
      <c r="AD45" s="9" t="s">
        <v>54</v>
      </c>
      <c r="AE45" s="15" t="s">
        <v>55</v>
      </c>
    </row>
    <row r="46" spans="1:31" x14ac:dyDescent="0.2">
      <c r="A46" s="9">
        <v>45</v>
      </c>
      <c r="B46" s="9" t="s">
        <v>60</v>
      </c>
      <c r="C46" s="9">
        <v>2009</v>
      </c>
      <c r="D46" s="9">
        <v>1</v>
      </c>
      <c r="E46" s="9">
        <v>4</v>
      </c>
      <c r="F46" s="9">
        <v>-2.7366670000000002</v>
      </c>
      <c r="G46" s="9">
        <v>111.73775000000001</v>
      </c>
      <c r="H46" s="9" t="s">
        <v>56</v>
      </c>
      <c r="J46" s="22">
        <v>16.399999999999999</v>
      </c>
      <c r="L46" s="9" t="s">
        <v>53</v>
      </c>
      <c r="M46" s="9">
        <v>0.77</v>
      </c>
      <c r="P46" s="10">
        <v>188.2263032671143</v>
      </c>
      <c r="Q46" s="10">
        <v>78.29996735765333</v>
      </c>
      <c r="R46" s="9">
        <f t="shared" si="0"/>
        <v>1.5386000000000002E-2</v>
      </c>
      <c r="S46" s="9" t="s">
        <v>67</v>
      </c>
      <c r="T46" s="10">
        <v>12.227417097394289</v>
      </c>
      <c r="U46" s="10">
        <v>5.0864642346809399</v>
      </c>
      <c r="V46" s="10"/>
      <c r="W46" s="10"/>
      <c r="X46" s="10">
        <v>1.3722448979591833</v>
      </c>
      <c r="Y46" s="13"/>
      <c r="Z46" s="13"/>
      <c r="AA46" s="13"/>
      <c r="AB46" s="13"/>
      <c r="AC46" s="13"/>
      <c r="AD46" s="9" t="s">
        <v>54</v>
      </c>
      <c r="AE46" s="15" t="s">
        <v>55</v>
      </c>
    </row>
    <row r="47" spans="1:31" x14ac:dyDescent="0.2">
      <c r="A47" s="9">
        <v>46</v>
      </c>
      <c r="B47" s="9" t="s">
        <v>60</v>
      </c>
      <c r="C47" s="9">
        <v>2009</v>
      </c>
      <c r="D47" s="9">
        <v>1</v>
      </c>
      <c r="E47" s="9">
        <v>4</v>
      </c>
      <c r="F47" s="9">
        <v>-2.7366670000000002</v>
      </c>
      <c r="G47" s="9">
        <v>111.73775000000001</v>
      </c>
      <c r="H47" s="9" t="s">
        <v>56</v>
      </c>
      <c r="J47" s="22">
        <v>18.2</v>
      </c>
      <c r="L47" s="9" t="s">
        <v>53</v>
      </c>
      <c r="M47" s="9">
        <v>0.77</v>
      </c>
      <c r="P47" s="10">
        <v>243.18683529992688</v>
      </c>
      <c r="Q47" s="10">
        <v>98.665817741655459</v>
      </c>
      <c r="R47" s="9">
        <f t="shared" si="0"/>
        <v>1.5386000000000002E-2</v>
      </c>
      <c r="S47" s="9" t="s">
        <v>67</v>
      </c>
      <c r="T47" s="10">
        <v>15.797722295952108</v>
      </c>
      <c r="U47" s="10">
        <v>6.409455457830723</v>
      </c>
      <c r="V47" s="10"/>
      <c r="W47" s="10"/>
      <c r="X47" s="10">
        <v>1.69</v>
      </c>
      <c r="Y47" s="13"/>
      <c r="Z47" s="13"/>
      <c r="AA47" s="13"/>
      <c r="AB47" s="13"/>
      <c r="AC47" s="13"/>
      <c r="AD47" s="9" t="s">
        <v>54</v>
      </c>
      <c r="AE47" s="15" t="s">
        <v>55</v>
      </c>
    </row>
    <row r="48" spans="1:31" x14ac:dyDescent="0.2">
      <c r="A48" s="9">
        <v>47</v>
      </c>
      <c r="B48" s="9" t="s">
        <v>60</v>
      </c>
      <c r="C48" s="9">
        <v>2009</v>
      </c>
      <c r="D48" s="9">
        <v>1</v>
      </c>
      <c r="E48" s="9">
        <v>4</v>
      </c>
      <c r="F48" s="9">
        <v>-2.7366670000000002</v>
      </c>
      <c r="G48" s="9">
        <v>111.73775000000001</v>
      </c>
      <c r="H48" s="9" t="s">
        <v>56</v>
      </c>
      <c r="J48" s="22">
        <v>15.6</v>
      </c>
      <c r="L48" s="9" t="s">
        <v>53</v>
      </c>
      <c r="M48" s="9">
        <v>0.77</v>
      </c>
      <c r="P48" s="10">
        <v>166.43741370377589</v>
      </c>
      <c r="Q48" s="10">
        <v>70.072053785320634</v>
      </c>
      <c r="R48" s="9">
        <f t="shared" si="0"/>
        <v>1.5386000000000002E-2</v>
      </c>
      <c r="S48" s="9" t="s">
        <v>67</v>
      </c>
      <c r="T48" s="10">
        <v>10.811983461629165</v>
      </c>
      <c r="U48" s="10">
        <v>4.551968633673189</v>
      </c>
      <c r="V48" s="10"/>
      <c r="W48" s="10"/>
      <c r="X48" s="10">
        <v>1.2416326530612245</v>
      </c>
      <c r="Y48" s="13"/>
      <c r="Z48" s="13"/>
      <c r="AA48" s="13"/>
      <c r="AB48" s="13"/>
      <c r="AC48" s="13"/>
      <c r="AD48" s="9" t="s">
        <v>54</v>
      </c>
      <c r="AE48" s="15" t="s">
        <v>55</v>
      </c>
    </row>
    <row r="49" spans="1:31" x14ac:dyDescent="0.2">
      <c r="A49" s="9">
        <v>48</v>
      </c>
      <c r="B49" s="9" t="s">
        <v>60</v>
      </c>
      <c r="C49" s="9">
        <v>2009</v>
      </c>
      <c r="D49" s="9">
        <v>1</v>
      </c>
      <c r="E49" s="9">
        <v>4</v>
      </c>
      <c r="F49" s="9">
        <v>-2.7366670000000002</v>
      </c>
      <c r="G49" s="9">
        <v>111.73775000000001</v>
      </c>
      <c r="H49" s="9" t="s">
        <v>56</v>
      </c>
      <c r="J49" s="22">
        <v>10.199999999999999</v>
      </c>
      <c r="L49" s="9" t="s">
        <v>53</v>
      </c>
      <c r="M49" s="9">
        <v>0.77</v>
      </c>
      <c r="P49" s="10">
        <v>58.522230343706717</v>
      </c>
      <c r="Q49" s="10">
        <v>27.283533776010501</v>
      </c>
      <c r="R49" s="9">
        <f t="shared" si="0"/>
        <v>1.5386000000000002E-2</v>
      </c>
      <c r="S49" s="9" t="s">
        <v>67</v>
      </c>
      <c r="T49" s="10">
        <v>3.8016775947982349</v>
      </c>
      <c r="U49" s="10">
        <v>1.7723726258210537</v>
      </c>
      <c r="V49" s="10"/>
      <c r="W49" s="10"/>
      <c r="X49" s="10">
        <v>0.53081632653061217</v>
      </c>
      <c r="Y49" s="13"/>
      <c r="Z49" s="13"/>
      <c r="AA49" s="13"/>
      <c r="AB49" s="13"/>
      <c r="AC49" s="13"/>
      <c r="AD49" s="9" t="s">
        <v>54</v>
      </c>
      <c r="AE49" s="15" t="s">
        <v>55</v>
      </c>
    </row>
    <row r="50" spans="1:31" x14ac:dyDescent="0.2">
      <c r="A50" s="9">
        <v>49</v>
      </c>
      <c r="B50" s="9" t="s">
        <v>60</v>
      </c>
      <c r="C50" s="9">
        <v>2009</v>
      </c>
      <c r="D50" s="9">
        <v>1</v>
      </c>
      <c r="E50" s="9">
        <v>4</v>
      </c>
      <c r="F50" s="9">
        <v>-2.7366670000000002</v>
      </c>
      <c r="G50" s="9">
        <v>111.73775000000001</v>
      </c>
      <c r="H50" s="9" t="s">
        <v>56</v>
      </c>
      <c r="J50" s="22">
        <v>15.2</v>
      </c>
      <c r="L50" s="9" t="s">
        <v>53</v>
      </c>
      <c r="M50" s="9">
        <v>0.77</v>
      </c>
      <c r="P50" s="10">
        <v>156.13478623512219</v>
      </c>
      <c r="Q50" s="10">
        <v>66.145606598940105</v>
      </c>
      <c r="R50" s="9">
        <f t="shared" si="0"/>
        <v>1.5386000000000002E-2</v>
      </c>
      <c r="S50" s="9" t="s">
        <v>67</v>
      </c>
      <c r="T50" s="10">
        <v>10.142711839801008</v>
      </c>
      <c r="U50" s="10">
        <v>4.296901692308289</v>
      </c>
      <c r="V50" s="10"/>
      <c r="W50" s="10"/>
      <c r="X50" s="10">
        <v>1.1787755102040816</v>
      </c>
      <c r="Y50" s="13"/>
      <c r="Z50" s="13"/>
      <c r="AA50" s="13"/>
      <c r="AB50" s="13"/>
      <c r="AC50" s="13"/>
      <c r="AD50" s="9" t="s">
        <v>54</v>
      </c>
      <c r="AE50" s="15" t="s">
        <v>55</v>
      </c>
    </row>
    <row r="51" spans="1:31" x14ac:dyDescent="0.2">
      <c r="A51" s="9">
        <v>50</v>
      </c>
      <c r="B51" s="9" t="s">
        <v>60</v>
      </c>
      <c r="C51" s="9">
        <v>2009</v>
      </c>
      <c r="D51" s="9">
        <v>1</v>
      </c>
      <c r="E51" s="9">
        <v>4</v>
      </c>
      <c r="F51" s="9">
        <v>-2.7366670000000002</v>
      </c>
      <c r="G51" s="9">
        <v>111.73775000000001</v>
      </c>
      <c r="H51" s="9" t="s">
        <v>56</v>
      </c>
      <c r="J51" s="22">
        <v>12</v>
      </c>
      <c r="L51" s="9" t="s">
        <v>53</v>
      </c>
      <c r="M51" s="9">
        <v>0.77</v>
      </c>
      <c r="P51" s="10">
        <v>87.287149656746806</v>
      </c>
      <c r="Q51" s="10">
        <v>39.137276864534194</v>
      </c>
      <c r="R51" s="9">
        <f t="shared" si="0"/>
        <v>1.5386000000000002E-2</v>
      </c>
      <c r="S51" s="9" t="s">
        <v>67</v>
      </c>
      <c r="T51" s="10">
        <v>5.6702828859211358</v>
      </c>
      <c r="U51" s="10">
        <v>2.5424066667225893</v>
      </c>
      <c r="V51" s="10"/>
      <c r="W51" s="10"/>
      <c r="X51" s="10">
        <v>0.73469387755102034</v>
      </c>
      <c r="Y51" s="13"/>
      <c r="Z51" s="13"/>
      <c r="AA51" s="13"/>
      <c r="AB51" s="13"/>
      <c r="AC51" s="13"/>
      <c r="AD51" s="9" t="s">
        <v>54</v>
      </c>
      <c r="AE51" s="15" t="s">
        <v>55</v>
      </c>
    </row>
    <row r="52" spans="1:31" x14ac:dyDescent="0.2">
      <c r="A52" s="9">
        <v>51</v>
      </c>
      <c r="B52" s="9" t="s">
        <v>60</v>
      </c>
      <c r="C52" s="9">
        <v>2009</v>
      </c>
      <c r="D52" s="9">
        <v>1</v>
      </c>
      <c r="E52" s="9">
        <v>4</v>
      </c>
      <c r="F52" s="9">
        <v>-2.7366670000000002</v>
      </c>
      <c r="G52" s="9">
        <v>111.73775000000001</v>
      </c>
      <c r="H52" s="9" t="s">
        <v>56</v>
      </c>
      <c r="J52" s="22">
        <v>16.8</v>
      </c>
      <c r="L52" s="9" t="s">
        <v>53</v>
      </c>
      <c r="M52" s="9">
        <v>0.77</v>
      </c>
      <c r="P52" s="10">
        <v>199.72171179736898</v>
      </c>
      <c r="Q52" s="10">
        <v>82.602814237130261</v>
      </c>
      <c r="R52" s="9">
        <f t="shared" si="0"/>
        <v>1.5386000000000002E-2</v>
      </c>
      <c r="S52" s="9" t="s">
        <v>67</v>
      </c>
      <c r="T52" s="10">
        <v>12.97417327527501</v>
      </c>
      <c r="U52" s="10">
        <v>5.3659825729172406</v>
      </c>
      <c r="V52" s="10"/>
      <c r="W52" s="10"/>
      <c r="X52" s="10">
        <v>1.44</v>
      </c>
      <c r="Y52" s="13"/>
      <c r="Z52" s="13"/>
      <c r="AA52" s="13"/>
      <c r="AB52" s="13"/>
      <c r="AC52" s="13"/>
      <c r="AD52" s="9" t="s">
        <v>54</v>
      </c>
      <c r="AE52" s="15" t="s">
        <v>55</v>
      </c>
    </row>
    <row r="53" spans="1:31" x14ac:dyDescent="0.2">
      <c r="A53" s="9">
        <v>52</v>
      </c>
      <c r="B53" s="9" t="s">
        <v>60</v>
      </c>
      <c r="C53" s="9">
        <v>2009</v>
      </c>
      <c r="D53" s="9">
        <v>1</v>
      </c>
      <c r="E53" s="9">
        <v>4</v>
      </c>
      <c r="F53" s="9">
        <v>-2.7366670000000002</v>
      </c>
      <c r="G53" s="9">
        <v>111.73775000000001</v>
      </c>
      <c r="H53" s="9" t="s">
        <v>56</v>
      </c>
      <c r="J53" s="22">
        <v>17.5</v>
      </c>
      <c r="L53" s="9" t="s">
        <v>53</v>
      </c>
      <c r="M53" s="9">
        <v>0.77</v>
      </c>
      <c r="P53" s="10">
        <v>220.81981740197295</v>
      </c>
      <c r="Q53" s="10">
        <v>90.438365857946621</v>
      </c>
      <c r="R53" s="9">
        <f t="shared" si="0"/>
        <v>1.5386000000000002E-2</v>
      </c>
      <c r="S53" s="9" t="s">
        <v>67</v>
      </c>
      <c r="T53" s="10">
        <v>14.344732717364618</v>
      </c>
      <c r="U53" s="10">
        <v>5.8749898486959209</v>
      </c>
      <c r="V53" s="10"/>
      <c r="W53" s="10"/>
      <c r="X53" s="10">
        <v>1.5624999999999998</v>
      </c>
      <c r="Y53" s="13"/>
      <c r="Z53" s="13"/>
      <c r="AA53" s="13"/>
      <c r="AB53" s="13"/>
      <c r="AC53" s="13"/>
      <c r="AD53" s="9" t="s">
        <v>54</v>
      </c>
      <c r="AE53" s="15" t="s">
        <v>55</v>
      </c>
    </row>
    <row r="54" spans="1:31" x14ac:dyDescent="0.2">
      <c r="A54" s="9">
        <v>53</v>
      </c>
      <c r="B54" s="9" t="s">
        <v>60</v>
      </c>
      <c r="C54" s="9">
        <v>2009</v>
      </c>
      <c r="D54" s="9">
        <v>1</v>
      </c>
      <c r="E54" s="9">
        <v>4</v>
      </c>
      <c r="F54" s="9">
        <v>-2.7366670000000002</v>
      </c>
      <c r="G54" s="9">
        <v>111.73775000000001</v>
      </c>
      <c r="H54" s="9" t="s">
        <v>56</v>
      </c>
      <c r="J54" s="22">
        <v>11.4</v>
      </c>
      <c r="L54" s="9" t="s">
        <v>53</v>
      </c>
      <c r="M54" s="9">
        <v>0.77</v>
      </c>
      <c r="P54" s="10">
        <v>76.939680928650191</v>
      </c>
      <c r="Q54" s="10">
        <v>34.92504772963764</v>
      </c>
      <c r="R54" s="9">
        <f t="shared" si="0"/>
        <v>1.5386000000000002E-2</v>
      </c>
      <c r="S54" s="9" t="s">
        <v>67</v>
      </c>
      <c r="T54" s="10">
        <v>4.9980983195530069</v>
      </c>
      <c r="U54" s="10">
        <v>2.2687749710021166</v>
      </c>
      <c r="V54" s="10"/>
      <c r="W54" s="10"/>
      <c r="X54" s="10">
        <v>0.66306122448979588</v>
      </c>
      <c r="Y54" s="13"/>
      <c r="Z54" s="13"/>
      <c r="AA54" s="13"/>
      <c r="AB54" s="13"/>
      <c r="AC54" s="13"/>
      <c r="AD54" s="9" t="s">
        <v>54</v>
      </c>
      <c r="AE54" s="15" t="s">
        <v>55</v>
      </c>
    </row>
    <row r="55" spans="1:31" x14ac:dyDescent="0.2">
      <c r="A55" s="9">
        <v>54</v>
      </c>
      <c r="B55" s="9" t="s">
        <v>60</v>
      </c>
      <c r="C55" s="9">
        <v>2009</v>
      </c>
      <c r="D55" s="9">
        <v>1</v>
      </c>
      <c r="E55" s="9">
        <v>4</v>
      </c>
      <c r="F55" s="9">
        <v>-2.7366670000000002</v>
      </c>
      <c r="G55" s="9">
        <v>111.73775000000001</v>
      </c>
      <c r="H55" s="9" t="s">
        <v>56</v>
      </c>
      <c r="J55" s="22">
        <v>13</v>
      </c>
      <c r="L55" s="9" t="s">
        <v>53</v>
      </c>
      <c r="M55" s="9">
        <v>0.77</v>
      </c>
      <c r="P55" s="10">
        <v>106.28331540093963</v>
      </c>
      <c r="Q55" s="10">
        <v>46.74794026914735</v>
      </c>
      <c r="R55" s="9">
        <f t="shared" si="0"/>
        <v>1.5386000000000002E-2</v>
      </c>
      <c r="S55" s="9" t="s">
        <v>67</v>
      </c>
      <c r="T55" s="10">
        <v>6.9042976743636215</v>
      </c>
      <c r="U55" s="10">
        <v>3.0368049214873292</v>
      </c>
      <c r="V55" s="10"/>
      <c r="W55" s="10"/>
      <c r="X55" s="10">
        <v>0.8622448979591838</v>
      </c>
      <c r="Y55" s="13"/>
      <c r="Z55" s="13"/>
      <c r="AA55" s="13"/>
      <c r="AB55" s="13"/>
      <c r="AC55" s="13"/>
      <c r="AD55" s="9" t="s">
        <v>54</v>
      </c>
      <c r="AE55" s="15" t="s">
        <v>55</v>
      </c>
    </row>
    <row r="56" spans="1:31" x14ac:dyDescent="0.2">
      <c r="A56" s="9">
        <v>55</v>
      </c>
      <c r="B56" s="9" t="s">
        <v>60</v>
      </c>
      <c r="C56" s="9">
        <v>2009</v>
      </c>
      <c r="D56" s="9">
        <v>1</v>
      </c>
      <c r="E56" s="9">
        <v>4</v>
      </c>
      <c r="F56" s="9">
        <v>-2.7366670000000002</v>
      </c>
      <c r="G56" s="9">
        <v>111.73775000000001</v>
      </c>
      <c r="H56" s="9" t="s">
        <v>61</v>
      </c>
      <c r="J56" s="22">
        <v>8</v>
      </c>
      <c r="K56" s="9">
        <v>2</v>
      </c>
      <c r="L56" s="9" t="s">
        <v>53</v>
      </c>
      <c r="M56" s="9">
        <v>0.56999999999999995</v>
      </c>
      <c r="P56" s="10">
        <v>19.06513707602711</v>
      </c>
      <c r="Q56" s="10">
        <v>9.7125737554858365</v>
      </c>
      <c r="R56" s="9">
        <f t="shared" si="0"/>
        <v>1.5386000000000002E-2</v>
      </c>
      <c r="S56" s="9" t="s">
        <v>67</v>
      </c>
      <c r="T56" s="10">
        <v>1.2384952527955662</v>
      </c>
      <c r="U56" s="10">
        <v>0.63094099143517257</v>
      </c>
      <c r="V56" s="10"/>
      <c r="W56" s="10"/>
      <c r="X56" s="10">
        <v>0.32653061224489799</v>
      </c>
      <c r="Y56" s="13"/>
      <c r="Z56" s="13"/>
      <c r="AA56" s="13"/>
      <c r="AB56" s="13"/>
      <c r="AC56" s="13"/>
      <c r="AD56" s="9" t="s">
        <v>54</v>
      </c>
      <c r="AE56" s="15" t="s">
        <v>55</v>
      </c>
    </row>
    <row r="57" spans="1:31" x14ac:dyDescent="0.2">
      <c r="A57" s="9">
        <v>56</v>
      </c>
      <c r="B57" s="9" t="s">
        <v>60</v>
      </c>
      <c r="C57" s="9">
        <v>2009</v>
      </c>
      <c r="D57" s="9">
        <v>1</v>
      </c>
      <c r="E57" s="9">
        <v>5</v>
      </c>
      <c r="F57" s="9">
        <v>-2.7366670000000002</v>
      </c>
      <c r="G57" s="9">
        <v>111.73775000000001</v>
      </c>
      <c r="H57" s="9" t="s">
        <v>56</v>
      </c>
      <c r="J57" s="22">
        <v>10.199999999999999</v>
      </c>
      <c r="L57" s="9" t="s">
        <v>53</v>
      </c>
      <c r="M57" s="9">
        <v>0.77</v>
      </c>
      <c r="P57" s="10">
        <v>58.522230343706717</v>
      </c>
      <c r="Q57" s="10">
        <v>27.283533776010501</v>
      </c>
      <c r="R57" s="9">
        <f t="shared" si="0"/>
        <v>1.5386000000000002E-2</v>
      </c>
      <c r="S57" s="9" t="s">
        <v>67</v>
      </c>
      <c r="T57" s="10">
        <v>3.8016775947982349</v>
      </c>
      <c r="U57" s="10">
        <v>1.7723726258210537</v>
      </c>
      <c r="V57" s="10"/>
      <c r="W57" s="10"/>
      <c r="X57" s="10">
        <v>0.53081632653061217</v>
      </c>
      <c r="Y57" s="13"/>
      <c r="Z57" s="13"/>
      <c r="AA57" s="13"/>
      <c r="AB57" s="13"/>
      <c r="AC57" s="13"/>
      <c r="AD57" s="9" t="s">
        <v>54</v>
      </c>
      <c r="AE57" s="15" t="s">
        <v>55</v>
      </c>
    </row>
    <row r="58" spans="1:31" x14ac:dyDescent="0.2">
      <c r="A58" s="9">
        <v>57</v>
      </c>
      <c r="B58" s="9" t="s">
        <v>60</v>
      </c>
      <c r="C58" s="9">
        <v>2009</v>
      </c>
      <c r="D58" s="9">
        <v>1</v>
      </c>
      <c r="E58" s="9">
        <v>5</v>
      </c>
      <c r="F58" s="9">
        <v>-2.7366670000000002</v>
      </c>
      <c r="G58" s="9">
        <v>111.73775000000001</v>
      </c>
      <c r="H58" s="9" t="s">
        <v>56</v>
      </c>
      <c r="J58" s="22">
        <v>12.5</v>
      </c>
      <c r="L58" s="9" t="s">
        <v>53</v>
      </c>
      <c r="M58" s="9">
        <v>0.77</v>
      </c>
      <c r="P58" s="10">
        <v>96.507947359759257</v>
      </c>
      <c r="Q58" s="10">
        <v>42.849767243976913</v>
      </c>
      <c r="R58" s="9">
        <f t="shared" si="0"/>
        <v>1.5386000000000002E-2</v>
      </c>
      <c r="S58" s="9" t="s">
        <v>67</v>
      </c>
      <c r="T58" s="10">
        <v>6.2692774872517933</v>
      </c>
      <c r="U58" s="10">
        <v>2.7835747051507269</v>
      </c>
      <c r="V58" s="10"/>
      <c r="W58" s="10"/>
      <c r="X58" s="10">
        <v>0.79719387755102034</v>
      </c>
      <c r="Y58" s="13"/>
      <c r="Z58" s="13"/>
      <c r="AA58" s="13"/>
      <c r="AB58" s="13"/>
      <c r="AC58" s="13"/>
      <c r="AD58" s="9" t="s">
        <v>54</v>
      </c>
      <c r="AE58" s="15" t="s">
        <v>55</v>
      </c>
    </row>
    <row r="59" spans="1:31" x14ac:dyDescent="0.2">
      <c r="A59" s="9">
        <v>58</v>
      </c>
      <c r="B59" s="9" t="s">
        <v>60</v>
      </c>
      <c r="C59" s="9">
        <v>2009</v>
      </c>
      <c r="D59" s="9">
        <v>1</v>
      </c>
      <c r="E59" s="9">
        <v>5</v>
      </c>
      <c r="F59" s="9">
        <v>-2.7366670000000002</v>
      </c>
      <c r="G59" s="9">
        <v>111.73775000000001</v>
      </c>
      <c r="H59" s="9" t="s">
        <v>56</v>
      </c>
      <c r="J59" s="22">
        <v>13</v>
      </c>
      <c r="L59" s="9" t="s">
        <v>53</v>
      </c>
      <c r="M59" s="9">
        <v>0.77</v>
      </c>
      <c r="P59" s="10">
        <v>106.28331540093963</v>
      </c>
      <c r="Q59" s="10">
        <v>46.74794026914735</v>
      </c>
      <c r="R59" s="9">
        <f t="shared" si="0"/>
        <v>1.5386000000000002E-2</v>
      </c>
      <c r="S59" s="9" t="s">
        <v>67</v>
      </c>
      <c r="T59" s="10">
        <v>6.9042976743636215</v>
      </c>
      <c r="U59" s="10">
        <v>3.0368049214873292</v>
      </c>
      <c r="V59" s="10"/>
      <c r="W59" s="10"/>
      <c r="X59" s="10">
        <v>0.8622448979591838</v>
      </c>
      <c r="Y59" s="13"/>
      <c r="Z59" s="13"/>
      <c r="AA59" s="13"/>
      <c r="AB59" s="13"/>
      <c r="AC59" s="13"/>
      <c r="AD59" s="9" t="s">
        <v>54</v>
      </c>
      <c r="AE59" s="15" t="s">
        <v>55</v>
      </c>
    </row>
    <row r="60" spans="1:31" x14ac:dyDescent="0.2">
      <c r="A60" s="9">
        <v>59</v>
      </c>
      <c r="B60" s="9" t="s">
        <v>60</v>
      </c>
      <c r="C60" s="9">
        <v>2009</v>
      </c>
      <c r="D60" s="9">
        <v>1</v>
      </c>
      <c r="E60" s="9">
        <v>5</v>
      </c>
      <c r="F60" s="9">
        <v>-2.7366670000000002</v>
      </c>
      <c r="G60" s="9">
        <v>111.73775000000001</v>
      </c>
      <c r="H60" s="9" t="s">
        <v>56</v>
      </c>
      <c r="J60" s="22">
        <v>10.6</v>
      </c>
      <c r="L60" s="9" t="s">
        <v>53</v>
      </c>
      <c r="M60" s="9">
        <v>0.77</v>
      </c>
      <c r="P60" s="10">
        <v>64.330492341417511</v>
      </c>
      <c r="Q60" s="10">
        <v>29.715788541041764</v>
      </c>
      <c r="R60" s="9">
        <f t="shared" si="0"/>
        <v>1.5386000000000002E-2</v>
      </c>
      <c r="S60" s="9" t="s">
        <v>67</v>
      </c>
      <c r="T60" s="10">
        <v>4.1789895901157497</v>
      </c>
      <c r="U60" s="10">
        <v>1.9303749505915577</v>
      </c>
      <c r="V60" s="10"/>
      <c r="W60" s="10"/>
      <c r="X60" s="10">
        <v>0.57326530612244886</v>
      </c>
      <c r="Y60" s="13"/>
      <c r="Z60" s="13"/>
      <c r="AA60" s="13"/>
      <c r="AB60" s="13"/>
      <c r="AC60" s="13"/>
      <c r="AD60" s="9" t="s">
        <v>54</v>
      </c>
      <c r="AE60" s="15" t="s">
        <v>55</v>
      </c>
    </row>
    <row r="61" spans="1:31" x14ac:dyDescent="0.2">
      <c r="A61" s="9">
        <v>60</v>
      </c>
      <c r="B61" s="9" t="s">
        <v>60</v>
      </c>
      <c r="C61" s="9">
        <v>2009</v>
      </c>
      <c r="D61" s="9">
        <v>1</v>
      </c>
      <c r="E61" s="9">
        <v>5</v>
      </c>
      <c r="F61" s="9">
        <v>-2.7366670000000002</v>
      </c>
      <c r="G61" s="9">
        <v>111.73775000000001</v>
      </c>
      <c r="H61" s="9" t="s">
        <v>56</v>
      </c>
      <c r="J61" s="22">
        <v>6.2</v>
      </c>
      <c r="L61" s="9" t="s">
        <v>53</v>
      </c>
      <c r="M61" s="9">
        <v>0.77</v>
      </c>
      <c r="P61" s="10">
        <v>17.196814350079226</v>
      </c>
      <c r="Q61" s="10">
        <v>9.0347843108747732</v>
      </c>
      <c r="R61" s="9">
        <f t="shared" si="0"/>
        <v>1.5386000000000002E-2</v>
      </c>
      <c r="S61" s="9" t="s">
        <v>67</v>
      </c>
      <c r="T61" s="10">
        <v>1.1171266616572375</v>
      </c>
      <c r="U61" s="10">
        <v>0.58691093771994007</v>
      </c>
      <c r="V61" s="10"/>
      <c r="W61" s="10"/>
      <c r="X61" s="10">
        <v>0.19612244897959183</v>
      </c>
      <c r="Y61" s="13"/>
      <c r="Z61" s="13"/>
      <c r="AA61" s="13"/>
      <c r="AB61" s="13"/>
      <c r="AC61" s="13"/>
      <c r="AD61" s="9" t="s">
        <v>54</v>
      </c>
      <c r="AE61" s="15" t="s">
        <v>55</v>
      </c>
    </row>
    <row r="62" spans="1:31" x14ac:dyDescent="0.2">
      <c r="A62" s="9">
        <v>61</v>
      </c>
      <c r="B62" s="9" t="s">
        <v>60</v>
      </c>
      <c r="C62" s="9">
        <v>2009</v>
      </c>
      <c r="D62" s="9">
        <v>1</v>
      </c>
      <c r="E62" s="9">
        <v>5</v>
      </c>
      <c r="F62" s="9">
        <v>-2.7366670000000002</v>
      </c>
      <c r="G62" s="9">
        <v>111.73775000000001</v>
      </c>
      <c r="H62" s="9" t="s">
        <v>56</v>
      </c>
      <c r="J62" s="22">
        <v>6.3</v>
      </c>
      <c r="L62" s="9" t="s">
        <v>53</v>
      </c>
      <c r="M62" s="9">
        <v>0.77</v>
      </c>
      <c r="P62" s="10">
        <v>17.887193219314355</v>
      </c>
      <c r="Q62" s="10">
        <v>9.3614744887103605</v>
      </c>
      <c r="R62" s="9">
        <f t="shared" si="0"/>
        <v>1.5386000000000002E-2</v>
      </c>
      <c r="S62" s="9" t="s">
        <v>67</v>
      </c>
      <c r="T62" s="10">
        <v>1.1619745402100339</v>
      </c>
      <c r="U62" s="10">
        <v>0.60813314203826463</v>
      </c>
      <c r="V62" s="10"/>
      <c r="W62" s="10"/>
      <c r="X62" s="10">
        <v>0.20250000000000001</v>
      </c>
      <c r="Y62" s="13"/>
      <c r="Z62" s="13"/>
      <c r="AA62" s="13"/>
      <c r="AB62" s="13"/>
      <c r="AC62" s="13"/>
      <c r="AD62" s="9" t="s">
        <v>54</v>
      </c>
      <c r="AE62" s="15" t="s">
        <v>55</v>
      </c>
    </row>
    <row r="63" spans="1:31" x14ac:dyDescent="0.2">
      <c r="A63" s="9">
        <v>62</v>
      </c>
      <c r="B63" s="9" t="s">
        <v>60</v>
      </c>
      <c r="C63" s="9">
        <v>2009</v>
      </c>
      <c r="D63" s="9">
        <v>1</v>
      </c>
      <c r="E63" s="9">
        <v>5</v>
      </c>
      <c r="F63" s="9">
        <v>-2.7366670000000002</v>
      </c>
      <c r="G63" s="9">
        <v>111.73775000000001</v>
      </c>
      <c r="H63" s="9" t="s">
        <v>56</v>
      </c>
      <c r="J63" s="22">
        <v>6</v>
      </c>
      <c r="L63" s="9" t="s">
        <v>53</v>
      </c>
      <c r="M63" s="9">
        <v>0.77</v>
      </c>
      <c r="P63" s="10">
        <v>15.864139589516853</v>
      </c>
      <c r="Q63" s="10">
        <v>8.4004782980460018</v>
      </c>
      <c r="R63" s="9">
        <f t="shared" si="0"/>
        <v>1.5386000000000002E-2</v>
      </c>
      <c r="S63" s="9" t="s">
        <v>67</v>
      </c>
      <c r="T63" s="10">
        <v>1.0305544351951283</v>
      </c>
      <c r="U63" s="10">
        <v>0.54570562235423381</v>
      </c>
      <c r="V63" s="10"/>
      <c r="W63" s="10"/>
      <c r="X63" s="10">
        <v>0.18367346938775508</v>
      </c>
      <c r="AD63" s="9" t="s">
        <v>54</v>
      </c>
      <c r="AE63" s="15" t="s">
        <v>55</v>
      </c>
    </row>
    <row r="64" spans="1:31" x14ac:dyDescent="0.2">
      <c r="A64" s="9">
        <v>63</v>
      </c>
      <c r="B64" s="9" t="s">
        <v>60</v>
      </c>
      <c r="C64" s="9">
        <v>2009</v>
      </c>
      <c r="D64" s="9">
        <v>1</v>
      </c>
      <c r="E64" s="9">
        <v>5</v>
      </c>
      <c r="F64" s="9">
        <v>-2.7366670000000002</v>
      </c>
      <c r="G64" s="9">
        <v>111.73775000000001</v>
      </c>
      <c r="H64" s="9" t="s">
        <v>56</v>
      </c>
      <c r="J64" s="22">
        <v>15.3</v>
      </c>
      <c r="L64" s="9" t="s">
        <v>53</v>
      </c>
      <c r="M64" s="9">
        <v>0.77</v>
      </c>
      <c r="P64" s="10">
        <v>158.67385257488311</v>
      </c>
      <c r="Q64" s="10">
        <v>67.115559465612606</v>
      </c>
      <c r="R64" s="9">
        <f t="shared" si="0"/>
        <v>1.5386000000000002E-2</v>
      </c>
      <c r="S64" s="9" t="s">
        <v>67</v>
      </c>
      <c r="T64" s="10">
        <v>10.307652778635433</v>
      </c>
      <c r="U64" s="10">
        <v>4.3599110489165804</v>
      </c>
      <c r="V64" s="10"/>
      <c r="W64" s="10"/>
      <c r="X64" s="10">
        <v>1.1943367346938776</v>
      </c>
      <c r="AD64" s="9" t="s">
        <v>54</v>
      </c>
      <c r="AE64" s="15" t="s">
        <v>55</v>
      </c>
    </row>
    <row r="65" spans="1:31" x14ac:dyDescent="0.2">
      <c r="A65" s="9">
        <v>64</v>
      </c>
      <c r="B65" s="9" t="s">
        <v>60</v>
      </c>
      <c r="C65" s="9">
        <v>2009</v>
      </c>
      <c r="D65" s="9">
        <v>1</v>
      </c>
      <c r="E65" s="9">
        <v>5</v>
      </c>
      <c r="F65" s="9">
        <v>-2.7366670000000002</v>
      </c>
      <c r="G65" s="9">
        <v>111.73775000000001</v>
      </c>
      <c r="H65" s="9" t="s">
        <v>56</v>
      </c>
      <c r="J65" s="22">
        <v>6.2</v>
      </c>
      <c r="L65" s="9" t="s">
        <v>53</v>
      </c>
      <c r="M65" s="9">
        <v>0.77</v>
      </c>
      <c r="P65" s="10">
        <v>17.196814350079226</v>
      </c>
      <c r="Q65" s="10">
        <v>9.0347843108747732</v>
      </c>
      <c r="R65" s="9">
        <f t="shared" si="0"/>
        <v>1.5386000000000002E-2</v>
      </c>
      <c r="S65" s="9" t="s">
        <v>67</v>
      </c>
      <c r="T65" s="10">
        <v>1.1171266616572375</v>
      </c>
      <c r="U65" s="10">
        <v>0.58691093771994007</v>
      </c>
      <c r="V65" s="10"/>
      <c r="W65" s="10"/>
      <c r="X65" s="10">
        <v>0.19612244897959183</v>
      </c>
      <c r="AD65" s="9" t="s">
        <v>54</v>
      </c>
      <c r="AE65" s="15" t="s">
        <v>55</v>
      </c>
    </row>
    <row r="66" spans="1:31" x14ac:dyDescent="0.2">
      <c r="A66" s="9">
        <v>65</v>
      </c>
      <c r="B66" s="9" t="s">
        <v>60</v>
      </c>
      <c r="C66" s="9">
        <v>2009</v>
      </c>
      <c r="D66" s="9">
        <v>1</v>
      </c>
      <c r="E66" s="9">
        <v>5</v>
      </c>
      <c r="F66" s="9">
        <v>-2.7366670000000002</v>
      </c>
      <c r="G66" s="9">
        <v>111.73775000000001</v>
      </c>
      <c r="H66" s="9" t="s">
        <v>56</v>
      </c>
      <c r="J66" s="22">
        <v>7.3</v>
      </c>
      <c r="L66" s="9" t="s">
        <v>53</v>
      </c>
      <c r="M66" s="9">
        <v>0.77</v>
      </c>
      <c r="P66" s="10">
        <v>25.700328976851047</v>
      </c>
      <c r="Q66" s="10">
        <v>12.983296876697658</v>
      </c>
      <c r="R66" s="9">
        <f t="shared" si="0"/>
        <v>1.5386000000000002E-2</v>
      </c>
      <c r="S66" s="9" t="s">
        <v>67</v>
      </c>
      <c r="T66" s="10">
        <v>1.6695256533527738</v>
      </c>
      <c r="U66" s="10">
        <v>0.84341127385045422</v>
      </c>
      <c r="V66" s="10"/>
      <c r="W66" s="10"/>
      <c r="X66" s="10">
        <v>0.27188775510204077</v>
      </c>
      <c r="AD66" s="9" t="s">
        <v>54</v>
      </c>
      <c r="AE66" s="15" t="s">
        <v>55</v>
      </c>
    </row>
    <row r="67" spans="1:31" x14ac:dyDescent="0.2">
      <c r="A67" s="9">
        <v>66</v>
      </c>
      <c r="B67" s="9" t="s">
        <v>60</v>
      </c>
      <c r="C67" s="9">
        <v>2009</v>
      </c>
      <c r="D67" s="9">
        <v>1</v>
      </c>
      <c r="E67" s="9">
        <v>5</v>
      </c>
      <c r="F67" s="9">
        <v>-2.7366670000000002</v>
      </c>
      <c r="G67" s="9">
        <v>111.73775000000001</v>
      </c>
      <c r="H67" s="9" t="s">
        <v>56</v>
      </c>
      <c r="J67" s="22">
        <v>8.4</v>
      </c>
      <c r="L67" s="9" t="s">
        <v>53</v>
      </c>
      <c r="M67" s="9">
        <v>0.77</v>
      </c>
      <c r="P67" s="10">
        <v>36.298735008192764</v>
      </c>
      <c r="Q67" s="10">
        <v>17.729980314122113</v>
      </c>
      <c r="R67" s="9">
        <f t="shared" si="0"/>
        <v>1.5386000000000002E-2</v>
      </c>
      <c r="S67" s="9" t="s">
        <v>67</v>
      </c>
      <c r="T67" s="10">
        <v>2.3580114221501884</v>
      </c>
      <c r="U67" s="10">
        <v>1.1517617924085182</v>
      </c>
      <c r="V67" s="10"/>
      <c r="W67" s="10"/>
      <c r="X67" s="10">
        <v>0.36</v>
      </c>
      <c r="AD67" s="9" t="s">
        <v>54</v>
      </c>
      <c r="AE67" s="15" t="s">
        <v>55</v>
      </c>
    </row>
    <row r="68" spans="1:31" x14ac:dyDescent="0.2">
      <c r="A68" s="9">
        <v>67</v>
      </c>
      <c r="B68" s="9" t="s">
        <v>60</v>
      </c>
      <c r="C68" s="9">
        <v>2009</v>
      </c>
      <c r="D68" s="9">
        <v>1</v>
      </c>
      <c r="E68" s="9">
        <v>5</v>
      </c>
      <c r="F68" s="9">
        <v>-2.7366670000000002</v>
      </c>
      <c r="G68" s="9">
        <v>111.73775000000001</v>
      </c>
      <c r="H68" s="9" t="s">
        <v>56</v>
      </c>
      <c r="J68" s="22">
        <v>9.4</v>
      </c>
      <c r="L68" s="9" t="s">
        <v>53</v>
      </c>
      <c r="M68" s="9">
        <v>0.77</v>
      </c>
      <c r="P68" s="10">
        <v>47.869508292880113</v>
      </c>
      <c r="Q68" s="10">
        <v>22.758942224448599</v>
      </c>
      <c r="R68" s="9">
        <f t="shared" si="0"/>
        <v>1.5386000000000002E-2</v>
      </c>
      <c r="S68" s="9" t="s">
        <v>67</v>
      </c>
      <c r="T68" s="10">
        <v>3.1096633891469696</v>
      </c>
      <c r="U68" s="10">
        <v>1.4784494751454402</v>
      </c>
      <c r="V68" s="10"/>
      <c r="W68" s="10"/>
      <c r="X68" s="10">
        <v>0.45081632653061221</v>
      </c>
      <c r="AD68" s="9" t="s">
        <v>54</v>
      </c>
      <c r="AE68" s="15" t="s">
        <v>55</v>
      </c>
    </row>
    <row r="69" spans="1:31" x14ac:dyDescent="0.2">
      <c r="A69" s="9">
        <v>68</v>
      </c>
      <c r="B69" s="9" t="s">
        <v>60</v>
      </c>
      <c r="C69" s="9">
        <v>2009</v>
      </c>
      <c r="D69" s="9">
        <v>1</v>
      </c>
      <c r="E69" s="9">
        <v>5</v>
      </c>
      <c r="F69" s="9">
        <v>-2.7366670000000002</v>
      </c>
      <c r="G69" s="9">
        <v>111.73775000000001</v>
      </c>
      <c r="H69" s="9" t="s">
        <v>56</v>
      </c>
      <c r="J69" s="22">
        <v>10</v>
      </c>
      <c r="L69" s="9" t="s">
        <v>53</v>
      </c>
      <c r="M69" s="9">
        <v>0.77</v>
      </c>
      <c r="P69" s="10">
        <v>55.739676860927936</v>
      </c>
      <c r="Q69" s="10">
        <v>26.110082155799557</v>
      </c>
      <c r="R69" s="9">
        <f t="shared" si="0"/>
        <v>1.5386000000000002E-2</v>
      </c>
      <c r="S69" s="9" t="s">
        <v>67</v>
      </c>
      <c r="T69" s="10">
        <v>3.6209194253012749</v>
      </c>
      <c r="U69" s="10">
        <v>1.6961437345615229</v>
      </c>
      <c r="V69" s="10"/>
      <c r="W69" s="10"/>
      <c r="X69" s="10">
        <v>0.51020408163265307</v>
      </c>
      <c r="AD69" s="9" t="s">
        <v>54</v>
      </c>
      <c r="AE69" s="15" t="s">
        <v>55</v>
      </c>
    </row>
    <row r="70" spans="1:31" x14ac:dyDescent="0.2">
      <c r="A70" s="9">
        <v>69</v>
      </c>
      <c r="B70" s="9" t="s">
        <v>60</v>
      </c>
      <c r="C70" s="9">
        <v>2009</v>
      </c>
      <c r="D70" s="9">
        <v>1</v>
      </c>
      <c r="E70" s="9">
        <v>5</v>
      </c>
      <c r="F70" s="9">
        <v>-2.7366670000000002</v>
      </c>
      <c r="G70" s="9">
        <v>111.73775000000001</v>
      </c>
      <c r="H70" s="9" t="s">
        <v>56</v>
      </c>
      <c r="J70" s="22">
        <v>14</v>
      </c>
      <c r="L70" s="9" t="s">
        <v>53</v>
      </c>
      <c r="M70" s="9">
        <v>0.77</v>
      </c>
      <c r="P70" s="10">
        <v>127.53794483465806</v>
      </c>
      <c r="Q70" s="10">
        <v>55.107724369708471</v>
      </c>
      <c r="R70" s="9">
        <f t="shared" si="0"/>
        <v>1.5386000000000002E-2</v>
      </c>
      <c r="S70" s="9" t="s">
        <v>67</v>
      </c>
      <c r="T70" s="10">
        <v>8.2850251010071574</v>
      </c>
      <c r="U70" s="10">
        <v>3.5798669976556439</v>
      </c>
      <c r="V70" s="10"/>
      <c r="W70" s="10"/>
      <c r="X70" s="10">
        <v>1</v>
      </c>
      <c r="AD70" s="9" t="s">
        <v>54</v>
      </c>
      <c r="AE70" s="15" t="s">
        <v>55</v>
      </c>
    </row>
    <row r="71" spans="1:31" x14ac:dyDescent="0.2">
      <c r="A71" s="9">
        <v>70</v>
      </c>
      <c r="B71" s="9" t="s">
        <v>60</v>
      </c>
      <c r="C71" s="9">
        <v>2009</v>
      </c>
      <c r="D71" s="9">
        <v>1</v>
      </c>
      <c r="E71" s="9">
        <v>5</v>
      </c>
      <c r="F71" s="9">
        <v>-2.7366670000000002</v>
      </c>
      <c r="G71" s="9">
        <v>111.73775000000001</v>
      </c>
      <c r="H71" s="9" t="s">
        <v>56</v>
      </c>
      <c r="J71" s="22">
        <v>12.3</v>
      </c>
      <c r="L71" s="9" t="s">
        <v>53</v>
      </c>
      <c r="M71" s="9">
        <v>0.77</v>
      </c>
      <c r="P71" s="10">
        <v>92.753652564923414</v>
      </c>
      <c r="Q71" s="10">
        <v>41.34258097859712</v>
      </c>
      <c r="R71" s="9">
        <f t="shared" si="0"/>
        <v>1.5386000000000002E-2</v>
      </c>
      <c r="S71" s="9" t="s">
        <v>67</v>
      </c>
      <c r="T71" s="10">
        <v>6.0253937814878373</v>
      </c>
      <c r="U71" s="10">
        <v>2.6856659921261188</v>
      </c>
      <c r="V71" s="10"/>
      <c r="W71" s="10"/>
      <c r="X71" s="10">
        <v>0.771887755102041</v>
      </c>
      <c r="AD71" s="9" t="s">
        <v>54</v>
      </c>
      <c r="AE71" s="15" t="s">
        <v>55</v>
      </c>
    </row>
    <row r="72" spans="1:31" x14ac:dyDescent="0.2">
      <c r="A72" s="9">
        <v>71</v>
      </c>
      <c r="B72" s="9" t="s">
        <v>60</v>
      </c>
      <c r="C72" s="9">
        <v>2009</v>
      </c>
      <c r="D72" s="9">
        <v>1</v>
      </c>
      <c r="E72" s="9">
        <v>5</v>
      </c>
      <c r="F72" s="9">
        <v>-2.7366670000000002</v>
      </c>
      <c r="G72" s="9">
        <v>111.73775000000001</v>
      </c>
      <c r="H72" s="9" t="s">
        <v>56</v>
      </c>
      <c r="J72" s="22">
        <v>12</v>
      </c>
      <c r="L72" s="9" t="s">
        <v>53</v>
      </c>
      <c r="M72" s="9">
        <v>0.77</v>
      </c>
      <c r="P72" s="10">
        <v>87.287149656746806</v>
      </c>
      <c r="Q72" s="10">
        <v>39.137276864534194</v>
      </c>
      <c r="R72" s="9">
        <f t="shared" si="0"/>
        <v>1.5386000000000002E-2</v>
      </c>
      <c r="S72" s="9" t="s">
        <v>67</v>
      </c>
      <c r="T72" s="10">
        <v>5.6702828859211358</v>
      </c>
      <c r="U72" s="10">
        <v>2.5424066667225893</v>
      </c>
      <c r="V72" s="10"/>
      <c r="W72" s="10"/>
      <c r="X72" s="10">
        <v>0.73469387755102034</v>
      </c>
      <c r="AD72" s="9" t="s">
        <v>54</v>
      </c>
      <c r="AE72" s="15" t="s">
        <v>55</v>
      </c>
    </row>
    <row r="73" spans="1:31" x14ac:dyDescent="0.2">
      <c r="A73" s="9">
        <v>72</v>
      </c>
      <c r="B73" s="9" t="s">
        <v>60</v>
      </c>
      <c r="C73" s="9">
        <v>2009</v>
      </c>
      <c r="D73" s="9">
        <v>1</v>
      </c>
      <c r="E73" s="9">
        <v>5</v>
      </c>
      <c r="F73" s="9">
        <v>-2.7366670000000002</v>
      </c>
      <c r="G73" s="9">
        <v>111.73775000000001</v>
      </c>
      <c r="H73" s="9" t="s">
        <v>56</v>
      </c>
      <c r="J73" s="22">
        <v>6.8</v>
      </c>
      <c r="L73" s="9" t="s">
        <v>53</v>
      </c>
      <c r="M73" s="9">
        <v>0.77</v>
      </c>
      <c r="P73" s="10">
        <v>21.584220643950008</v>
      </c>
      <c r="Q73" s="10">
        <v>11.091186920494986</v>
      </c>
      <c r="R73" s="9">
        <f t="shared" si="0"/>
        <v>1.5386000000000002E-2</v>
      </c>
      <c r="S73" s="9" t="s">
        <v>67</v>
      </c>
      <c r="T73" s="10">
        <v>1.4021380856703858</v>
      </c>
      <c r="U73" s="10">
        <v>0.72049743435486335</v>
      </c>
      <c r="V73" s="10"/>
      <c r="W73" s="10"/>
      <c r="X73" s="10">
        <v>0.2359183673469388</v>
      </c>
      <c r="AD73" s="9" t="s">
        <v>54</v>
      </c>
      <c r="AE73" s="15" t="s">
        <v>55</v>
      </c>
    </row>
    <row r="74" spans="1:31" x14ac:dyDescent="0.2">
      <c r="A74" s="9">
        <v>73</v>
      </c>
      <c r="B74" s="9" t="s">
        <v>60</v>
      </c>
      <c r="C74" s="9">
        <v>2009</v>
      </c>
      <c r="D74" s="9">
        <v>1</v>
      </c>
      <c r="E74" s="9">
        <v>5</v>
      </c>
      <c r="F74" s="9">
        <v>-2.7366670000000002</v>
      </c>
      <c r="G74" s="9">
        <v>111.73775000000001</v>
      </c>
      <c r="H74" s="9" t="s">
        <v>56</v>
      </c>
      <c r="J74" s="22">
        <v>10.5</v>
      </c>
      <c r="L74" s="9" t="s">
        <v>53</v>
      </c>
      <c r="M74" s="9">
        <v>0.77</v>
      </c>
      <c r="P74" s="10">
        <v>62.847806171121078</v>
      </c>
      <c r="Q74" s="10">
        <v>29.097017970572544</v>
      </c>
      <c r="R74" s="9">
        <f t="shared" si="0"/>
        <v>1.5386000000000002E-2</v>
      </c>
      <c r="S74" s="9" t="s">
        <v>67</v>
      </c>
      <c r="T74" s="10">
        <v>4.0826724340431202</v>
      </c>
      <c r="U74" s="10">
        <v>1.8901788370761008</v>
      </c>
      <c r="V74" s="10"/>
      <c r="W74" s="10"/>
      <c r="X74" s="10">
        <v>0.56249999999999989</v>
      </c>
      <c r="AD74" s="9" t="s">
        <v>54</v>
      </c>
      <c r="AE74" s="15" t="s">
        <v>55</v>
      </c>
    </row>
    <row r="75" spans="1:31" x14ac:dyDescent="0.2">
      <c r="A75" s="9">
        <v>74</v>
      </c>
      <c r="B75" s="9" t="s">
        <v>60</v>
      </c>
      <c r="C75" s="9">
        <v>2009</v>
      </c>
      <c r="D75" s="9">
        <v>1</v>
      </c>
      <c r="E75" s="9">
        <v>5</v>
      </c>
      <c r="F75" s="9">
        <v>-2.7366670000000002</v>
      </c>
      <c r="G75" s="9">
        <v>111.73775000000001</v>
      </c>
      <c r="H75" s="9" t="s">
        <v>57</v>
      </c>
      <c r="J75" s="22">
        <v>7.7</v>
      </c>
      <c r="L75" s="9" t="s">
        <v>53</v>
      </c>
      <c r="M75" s="9">
        <v>0.53</v>
      </c>
      <c r="P75" s="10">
        <v>20.170505158777281</v>
      </c>
      <c r="Q75" s="10">
        <v>10.446877280182095</v>
      </c>
      <c r="R75" s="9">
        <f t="shared" si="0"/>
        <v>1.5386000000000002E-2</v>
      </c>
      <c r="S75" s="9" t="s">
        <v>67</v>
      </c>
      <c r="T75" s="10">
        <v>1.3103013519397062</v>
      </c>
      <c r="U75" s="10">
        <v>0.67864227078190786</v>
      </c>
      <c r="V75" s="10"/>
      <c r="W75" s="10"/>
      <c r="X75" s="10">
        <v>0.30249999999999999</v>
      </c>
      <c r="AD75" s="9" t="s">
        <v>54</v>
      </c>
      <c r="AE75" s="15" t="s">
        <v>55</v>
      </c>
    </row>
    <row r="76" spans="1:31" x14ac:dyDescent="0.2">
      <c r="A76" s="9">
        <v>75</v>
      </c>
      <c r="B76" s="9" t="s">
        <v>60</v>
      </c>
      <c r="C76" s="9">
        <v>2009</v>
      </c>
      <c r="D76" s="9">
        <v>1</v>
      </c>
      <c r="E76" s="9">
        <v>5</v>
      </c>
      <c r="F76" s="9">
        <v>-2.7366670000000002</v>
      </c>
      <c r="G76" s="9">
        <v>111.73775000000001</v>
      </c>
      <c r="H76" s="9" t="s">
        <v>57</v>
      </c>
      <c r="J76" s="22">
        <v>5.5</v>
      </c>
      <c r="L76" s="9" t="s">
        <v>53</v>
      </c>
      <c r="M76" s="9">
        <v>0.77</v>
      </c>
      <c r="P76" s="10">
        <v>12.807272874968575</v>
      </c>
      <c r="Q76" s="10">
        <v>6.9248984489534715</v>
      </c>
      <c r="R76" s="9">
        <f t="shared" si="0"/>
        <v>1.5386000000000002E-2</v>
      </c>
      <c r="S76" s="9" t="s">
        <v>67</v>
      </c>
      <c r="T76" s="10">
        <v>0.83197653358867718</v>
      </c>
      <c r="U76" s="10">
        <v>0.44985010183349061</v>
      </c>
      <c r="V76" s="10"/>
      <c r="W76" s="10"/>
      <c r="X76" s="10">
        <v>0.15433673469387754</v>
      </c>
      <c r="AD76" s="9" t="s">
        <v>54</v>
      </c>
      <c r="AE76" s="15" t="s">
        <v>55</v>
      </c>
    </row>
    <row r="77" spans="1:31" x14ac:dyDescent="0.2">
      <c r="A77" s="9">
        <v>76</v>
      </c>
      <c r="B77" s="9" t="s">
        <v>60</v>
      </c>
      <c r="C77" s="9">
        <v>2009</v>
      </c>
      <c r="D77" s="9">
        <v>1</v>
      </c>
      <c r="E77" s="9">
        <v>5</v>
      </c>
      <c r="F77" s="9">
        <v>-2.7366670000000002</v>
      </c>
      <c r="G77" s="9">
        <v>111.73775000000001</v>
      </c>
      <c r="H77" s="9" t="s">
        <v>57</v>
      </c>
      <c r="J77" s="22">
        <v>9.9</v>
      </c>
      <c r="L77" s="9" t="s">
        <v>53</v>
      </c>
      <c r="M77" s="9">
        <v>0.53</v>
      </c>
      <c r="P77" s="10">
        <v>37.429340053648005</v>
      </c>
      <c r="Q77" s="10">
        <v>18.251023117215698</v>
      </c>
      <c r="R77" s="9">
        <f t="shared" si="0"/>
        <v>1.5386000000000002E-2</v>
      </c>
      <c r="S77" s="9" t="s">
        <v>67</v>
      </c>
      <c r="T77" s="10">
        <v>2.431456946092617</v>
      </c>
      <c r="U77" s="10">
        <v>1.1856093873962366</v>
      </c>
      <c r="V77" s="10"/>
      <c r="W77" s="10"/>
      <c r="X77" s="10">
        <v>0.50005102040816329</v>
      </c>
      <c r="AD77" s="9" t="s">
        <v>54</v>
      </c>
      <c r="AE77" s="15" t="s">
        <v>55</v>
      </c>
    </row>
    <row r="78" spans="1:31" x14ac:dyDescent="0.2">
      <c r="A78" s="9">
        <v>77</v>
      </c>
      <c r="B78" s="9" t="s">
        <v>60</v>
      </c>
      <c r="C78" s="9">
        <v>2009</v>
      </c>
      <c r="D78" s="9">
        <v>1</v>
      </c>
      <c r="E78" s="9">
        <v>5</v>
      </c>
      <c r="F78" s="9">
        <v>-2.7366670000000002</v>
      </c>
      <c r="G78" s="9">
        <v>111.73775000000001</v>
      </c>
      <c r="H78" s="9" t="s">
        <v>57</v>
      </c>
      <c r="J78" s="22">
        <v>16.2</v>
      </c>
      <c r="L78" s="9" t="s">
        <v>53</v>
      </c>
      <c r="M78" s="9">
        <v>0.53</v>
      </c>
      <c r="P78" s="10">
        <v>125.70615040305233</v>
      </c>
      <c r="Q78" s="10">
        <v>54.462856466287874</v>
      </c>
      <c r="R78" s="9">
        <f t="shared" si="0"/>
        <v>1.5386000000000002E-2</v>
      </c>
      <c r="S78" s="9" t="s">
        <v>67</v>
      </c>
      <c r="T78" s="10">
        <v>8.1660294337536694</v>
      </c>
      <c r="U78" s="10">
        <v>3.5379755686099594</v>
      </c>
      <c r="V78" s="10"/>
      <c r="W78" s="10"/>
      <c r="X78" s="10">
        <v>1.3389795918367347</v>
      </c>
      <c r="AD78" s="9" t="s">
        <v>54</v>
      </c>
      <c r="AE78" s="15" t="s">
        <v>55</v>
      </c>
    </row>
    <row r="79" spans="1:31" x14ac:dyDescent="0.2">
      <c r="A79" s="9">
        <v>78</v>
      </c>
      <c r="B79" s="9" t="s">
        <v>60</v>
      </c>
      <c r="C79" s="9">
        <v>2009</v>
      </c>
      <c r="D79" s="9">
        <v>1</v>
      </c>
      <c r="E79" s="9">
        <v>6</v>
      </c>
      <c r="F79" s="9">
        <v>-2.7366670000000002</v>
      </c>
      <c r="G79" s="9">
        <v>111.73775000000001</v>
      </c>
      <c r="H79" s="9" t="s">
        <v>52</v>
      </c>
      <c r="J79" s="22">
        <v>20.3</v>
      </c>
      <c r="L79" s="9" t="s">
        <v>53</v>
      </c>
      <c r="M79" s="9">
        <v>0.7</v>
      </c>
      <c r="P79" s="10">
        <v>289.20914048504892</v>
      </c>
      <c r="Q79" s="10">
        <v>115.40839959005558</v>
      </c>
      <c r="R79" s="9">
        <f t="shared" ref="R79:R142" si="1">(3.14*(7^2))/10000</f>
        <v>1.5386000000000002E-2</v>
      </c>
      <c r="S79" s="9" t="s">
        <v>67</v>
      </c>
      <c r="T79" s="10">
        <v>18.787389050887395</v>
      </c>
      <c r="U79" s="10">
        <v>7.4970746056027133</v>
      </c>
      <c r="V79" s="10"/>
      <c r="W79" s="10"/>
      <c r="X79" s="10">
        <v>2.1025</v>
      </c>
      <c r="AD79" s="9" t="s">
        <v>54</v>
      </c>
      <c r="AE79" s="15" t="s">
        <v>55</v>
      </c>
    </row>
    <row r="80" spans="1:31" x14ac:dyDescent="0.2">
      <c r="A80" s="9">
        <v>79</v>
      </c>
      <c r="B80" s="9" t="s">
        <v>60</v>
      </c>
      <c r="C80" s="9">
        <v>2009</v>
      </c>
      <c r="D80" s="9">
        <v>1</v>
      </c>
      <c r="E80" s="9">
        <v>6</v>
      </c>
      <c r="F80" s="9">
        <v>-2.7366670000000002</v>
      </c>
      <c r="G80" s="9">
        <v>111.73775000000001</v>
      </c>
      <c r="H80" s="9" t="s">
        <v>52</v>
      </c>
      <c r="J80" s="22">
        <v>10.5</v>
      </c>
      <c r="L80" s="9" t="s">
        <v>53</v>
      </c>
      <c r="M80" s="9">
        <v>0.7</v>
      </c>
      <c r="P80" s="10">
        <v>57.134369246473703</v>
      </c>
      <c r="Q80" s="10">
        <v>26.707698095775935</v>
      </c>
      <c r="R80" s="9">
        <f t="shared" si="1"/>
        <v>1.5386000000000002E-2</v>
      </c>
      <c r="S80" s="9" t="s">
        <v>67</v>
      </c>
      <c r="T80" s="10">
        <v>3.7115203945846549</v>
      </c>
      <c r="U80" s="10">
        <v>1.7349656167071477</v>
      </c>
      <c r="V80" s="10"/>
      <c r="W80" s="10"/>
      <c r="X80" s="10">
        <v>0.56249999999999989</v>
      </c>
      <c r="AD80" s="9" t="s">
        <v>54</v>
      </c>
      <c r="AE80" s="15" t="s">
        <v>55</v>
      </c>
    </row>
    <row r="81" spans="1:31" x14ac:dyDescent="0.2">
      <c r="A81" s="9">
        <v>80</v>
      </c>
      <c r="B81" s="9" t="s">
        <v>60</v>
      </c>
      <c r="C81" s="9">
        <v>2009</v>
      </c>
      <c r="D81" s="9">
        <v>1</v>
      </c>
      <c r="E81" s="9">
        <v>6</v>
      </c>
      <c r="F81" s="9">
        <v>-2.7366670000000002</v>
      </c>
      <c r="G81" s="9">
        <v>111.73775000000001</v>
      </c>
      <c r="H81" s="9" t="s">
        <v>52</v>
      </c>
      <c r="J81" s="22">
        <v>9.4</v>
      </c>
      <c r="L81" s="9" t="s">
        <v>53</v>
      </c>
      <c r="M81" s="9">
        <v>0.7</v>
      </c>
      <c r="P81" s="10">
        <v>43.517734811709197</v>
      </c>
      <c r="Q81" s="10">
        <v>20.890077413586582</v>
      </c>
      <c r="R81" s="9">
        <f t="shared" si="1"/>
        <v>1.5386000000000002E-2</v>
      </c>
      <c r="S81" s="9" t="s">
        <v>67</v>
      </c>
      <c r="T81" s="10">
        <v>2.8269667174063362</v>
      </c>
      <c r="U81" s="10">
        <v>1.3570456694901589</v>
      </c>
      <c r="V81" s="10"/>
      <c r="W81" s="10"/>
      <c r="X81" s="10">
        <v>0.45081632653061221</v>
      </c>
      <c r="AD81" s="9" t="s">
        <v>54</v>
      </c>
      <c r="AE81" s="15" t="s">
        <v>55</v>
      </c>
    </row>
    <row r="82" spans="1:31" x14ac:dyDescent="0.2">
      <c r="A82" s="9">
        <v>81</v>
      </c>
      <c r="B82" s="9" t="s">
        <v>60</v>
      </c>
      <c r="C82" s="9">
        <v>2009</v>
      </c>
      <c r="D82" s="9">
        <v>1</v>
      </c>
      <c r="E82" s="9">
        <v>6</v>
      </c>
      <c r="F82" s="9">
        <v>-2.7366670000000002</v>
      </c>
      <c r="G82" s="9">
        <v>111.73775000000001</v>
      </c>
      <c r="H82" s="9" t="s">
        <v>52</v>
      </c>
      <c r="J82" s="22">
        <v>12.1</v>
      </c>
      <c r="L82" s="9" t="s">
        <v>53</v>
      </c>
      <c r="M82" s="9">
        <v>0.7</v>
      </c>
      <c r="P82" s="10">
        <v>80.988577775658513</v>
      </c>
      <c r="Q82" s="10">
        <v>36.591459856264706</v>
      </c>
      <c r="R82" s="9">
        <f t="shared" si="1"/>
        <v>1.5386000000000002E-2</v>
      </c>
      <c r="S82" s="9" t="s">
        <v>67</v>
      </c>
      <c r="T82" s="10">
        <v>5.2611197446852778</v>
      </c>
      <c r="U82" s="10">
        <v>2.3770271959821141</v>
      </c>
      <c r="V82" s="10"/>
      <c r="W82" s="10"/>
      <c r="X82" s="10">
        <v>0.74698979591836723</v>
      </c>
      <c r="AD82" s="9" t="s">
        <v>54</v>
      </c>
      <c r="AE82" s="15" t="s">
        <v>55</v>
      </c>
    </row>
    <row r="83" spans="1:31" x14ac:dyDescent="0.2">
      <c r="A83" s="9">
        <v>82</v>
      </c>
      <c r="B83" s="9" t="s">
        <v>60</v>
      </c>
      <c r="C83" s="9">
        <v>2009</v>
      </c>
      <c r="D83" s="9">
        <v>1</v>
      </c>
      <c r="E83" s="9">
        <v>6</v>
      </c>
      <c r="F83" s="9">
        <v>-2.7366670000000002</v>
      </c>
      <c r="G83" s="9">
        <v>111.73775000000001</v>
      </c>
      <c r="H83" s="9" t="s">
        <v>56</v>
      </c>
      <c r="J83" s="22">
        <v>7.5</v>
      </c>
      <c r="L83" s="9" t="s">
        <v>53</v>
      </c>
      <c r="M83" s="9">
        <v>0.77</v>
      </c>
      <c r="P83" s="10">
        <v>27.467248370185068</v>
      </c>
      <c r="Q83" s="10">
        <v>13.786189475064393</v>
      </c>
      <c r="R83" s="9">
        <f t="shared" si="1"/>
        <v>1.5386000000000002E-2</v>
      </c>
      <c r="S83" s="9" t="s">
        <v>67</v>
      </c>
      <c r="T83" s="10">
        <v>1.7843069566284921</v>
      </c>
      <c r="U83" s="10">
        <v>0.89556818557978302</v>
      </c>
      <c r="V83" s="10"/>
      <c r="W83" s="10"/>
      <c r="X83" s="10">
        <v>0.28698979591836732</v>
      </c>
      <c r="AD83" s="9" t="s">
        <v>54</v>
      </c>
      <c r="AE83" s="15" t="s">
        <v>55</v>
      </c>
    </row>
    <row r="84" spans="1:31" x14ac:dyDescent="0.2">
      <c r="A84" s="9">
        <v>83</v>
      </c>
      <c r="B84" s="9" t="s">
        <v>60</v>
      </c>
      <c r="C84" s="9">
        <v>2009</v>
      </c>
      <c r="D84" s="9">
        <v>1</v>
      </c>
      <c r="E84" s="9">
        <v>6</v>
      </c>
      <c r="F84" s="9">
        <v>-2.7366670000000002</v>
      </c>
      <c r="G84" s="9">
        <v>111.73775000000001</v>
      </c>
      <c r="H84" s="9" t="s">
        <v>56</v>
      </c>
      <c r="J84" s="22">
        <v>7.5</v>
      </c>
      <c r="L84" s="9" t="s">
        <v>53</v>
      </c>
      <c r="M84" s="9">
        <v>0.77</v>
      </c>
      <c r="P84" s="10">
        <v>27.467248370185068</v>
      </c>
      <c r="Q84" s="10">
        <v>13.786189475064393</v>
      </c>
      <c r="R84" s="9">
        <f t="shared" si="1"/>
        <v>1.5386000000000002E-2</v>
      </c>
      <c r="S84" s="9" t="s">
        <v>67</v>
      </c>
      <c r="T84" s="10">
        <v>1.7843069566284921</v>
      </c>
      <c r="U84" s="10">
        <v>0.89556818557978302</v>
      </c>
      <c r="V84" s="10"/>
      <c r="W84" s="10"/>
      <c r="X84" s="10">
        <v>0.28698979591836732</v>
      </c>
      <c r="AD84" s="9" t="s">
        <v>54</v>
      </c>
      <c r="AE84" s="15" t="s">
        <v>55</v>
      </c>
    </row>
    <row r="85" spans="1:31" x14ac:dyDescent="0.2">
      <c r="A85" s="9">
        <v>84</v>
      </c>
      <c r="B85" s="9" t="s">
        <v>60</v>
      </c>
      <c r="C85" s="9">
        <v>2009</v>
      </c>
      <c r="D85" s="9">
        <v>1</v>
      </c>
      <c r="E85" s="9">
        <v>6</v>
      </c>
      <c r="F85" s="9">
        <v>-2.7366670000000002</v>
      </c>
      <c r="G85" s="9">
        <v>111.73775000000001</v>
      </c>
      <c r="H85" s="9" t="s">
        <v>56</v>
      </c>
      <c r="J85" s="22">
        <v>6.6</v>
      </c>
      <c r="L85" s="9" t="s">
        <v>53</v>
      </c>
      <c r="M85" s="9">
        <v>0.77</v>
      </c>
      <c r="P85" s="10">
        <v>20.055917204568544</v>
      </c>
      <c r="Q85" s="10">
        <v>10.379962278107049</v>
      </c>
      <c r="R85" s="9">
        <f t="shared" si="1"/>
        <v>1.5386000000000002E-2</v>
      </c>
      <c r="S85" s="9" t="s">
        <v>67</v>
      </c>
      <c r="T85" s="10">
        <v>1.302857574496662</v>
      </c>
      <c r="U85" s="10">
        <v>0.67429538819300916</v>
      </c>
      <c r="V85" s="10"/>
      <c r="W85" s="10"/>
      <c r="X85" s="10">
        <v>0.22224489795918367</v>
      </c>
      <c r="AD85" s="9" t="s">
        <v>54</v>
      </c>
      <c r="AE85" s="15" t="s">
        <v>55</v>
      </c>
    </row>
    <row r="86" spans="1:31" x14ac:dyDescent="0.2">
      <c r="A86" s="9">
        <v>85</v>
      </c>
      <c r="B86" s="9" t="s">
        <v>60</v>
      </c>
      <c r="C86" s="9">
        <v>2009</v>
      </c>
      <c r="D86" s="9">
        <v>1</v>
      </c>
      <c r="E86" s="9">
        <v>6</v>
      </c>
      <c r="F86" s="9">
        <v>-2.7366670000000002</v>
      </c>
      <c r="G86" s="9">
        <v>111.73775000000001</v>
      </c>
      <c r="H86" s="9" t="s">
        <v>56</v>
      </c>
      <c r="J86" s="22">
        <v>8.5</v>
      </c>
      <c r="L86" s="9" t="s">
        <v>53</v>
      </c>
      <c r="M86" s="9">
        <v>0.77</v>
      </c>
      <c r="P86" s="10">
        <v>37.371024502079948</v>
      </c>
      <c r="Q86" s="10">
        <v>18.201964098266455</v>
      </c>
      <c r="R86" s="9">
        <f t="shared" si="1"/>
        <v>1.5386000000000002E-2</v>
      </c>
      <c r="S86" s="9" t="s">
        <v>67</v>
      </c>
      <c r="T86" s="10">
        <v>2.4276686946107007</v>
      </c>
      <c r="U86" s="10">
        <v>1.1824224519006694</v>
      </c>
      <c r="V86" s="10"/>
      <c r="W86" s="10"/>
      <c r="X86" s="10">
        <v>0.3686224489795919</v>
      </c>
      <c r="AD86" s="9" t="s">
        <v>54</v>
      </c>
      <c r="AE86" s="15" t="s">
        <v>55</v>
      </c>
    </row>
    <row r="87" spans="1:31" x14ac:dyDescent="0.2">
      <c r="A87" s="9">
        <v>86</v>
      </c>
      <c r="B87" s="9" t="s">
        <v>60</v>
      </c>
      <c r="C87" s="9">
        <v>2009</v>
      </c>
      <c r="D87" s="9">
        <v>1</v>
      </c>
      <c r="E87" s="9">
        <v>6</v>
      </c>
      <c r="F87" s="9">
        <v>-2.7366670000000002</v>
      </c>
      <c r="G87" s="9">
        <v>111.73775000000001</v>
      </c>
      <c r="H87" s="9" t="s">
        <v>56</v>
      </c>
      <c r="J87" s="22">
        <v>9.6</v>
      </c>
      <c r="L87" s="9" t="s">
        <v>53</v>
      </c>
      <c r="M87" s="9">
        <v>0.77</v>
      </c>
      <c r="P87" s="10">
        <v>50.41406069742213</v>
      </c>
      <c r="Q87" s="10">
        <v>23.847912836233654</v>
      </c>
      <c r="R87" s="9">
        <f t="shared" si="1"/>
        <v>1.5386000000000002E-2</v>
      </c>
      <c r="S87" s="9" t="s">
        <v>67</v>
      </c>
      <c r="T87" s="10">
        <v>3.2749607096407987</v>
      </c>
      <c r="U87" s="10">
        <v>1.5491903739782915</v>
      </c>
      <c r="V87" s="10"/>
      <c r="W87" s="10"/>
      <c r="X87" s="10">
        <v>0.47020408163265304</v>
      </c>
      <c r="AD87" s="9" t="s">
        <v>54</v>
      </c>
      <c r="AE87" s="15" t="s">
        <v>55</v>
      </c>
    </row>
    <row r="88" spans="1:31" x14ac:dyDescent="0.2">
      <c r="A88" s="9">
        <v>87</v>
      </c>
      <c r="B88" s="9" t="s">
        <v>60</v>
      </c>
      <c r="C88" s="9">
        <v>2009</v>
      </c>
      <c r="D88" s="9">
        <v>1</v>
      </c>
      <c r="E88" s="9">
        <v>6</v>
      </c>
      <c r="F88" s="9">
        <v>-2.7366670000000002</v>
      </c>
      <c r="G88" s="9">
        <v>111.73775000000001</v>
      </c>
      <c r="H88" s="9" t="s">
        <v>56</v>
      </c>
      <c r="J88" s="22">
        <v>15.2</v>
      </c>
      <c r="L88" s="9" t="s">
        <v>53</v>
      </c>
      <c r="M88" s="9">
        <v>0.77</v>
      </c>
      <c r="P88" s="10">
        <v>156.13478623512219</v>
      </c>
      <c r="Q88" s="10">
        <v>66.145606598940105</v>
      </c>
      <c r="R88" s="9">
        <f t="shared" si="1"/>
        <v>1.5386000000000002E-2</v>
      </c>
      <c r="S88" s="9" t="s">
        <v>67</v>
      </c>
      <c r="T88" s="10">
        <v>10.142711839801008</v>
      </c>
      <c r="U88" s="10">
        <v>4.296901692308289</v>
      </c>
      <c r="V88" s="10"/>
      <c r="W88" s="10"/>
      <c r="X88" s="10">
        <v>1.1787755102040816</v>
      </c>
      <c r="AD88" s="9" t="s">
        <v>54</v>
      </c>
      <c r="AE88" s="15" t="s">
        <v>55</v>
      </c>
    </row>
    <row r="89" spans="1:31" x14ac:dyDescent="0.2">
      <c r="A89" s="9">
        <v>88</v>
      </c>
      <c r="B89" s="9" t="s">
        <v>60</v>
      </c>
      <c r="C89" s="9">
        <v>2009</v>
      </c>
      <c r="D89" s="9">
        <v>1</v>
      </c>
      <c r="E89" s="9">
        <v>6</v>
      </c>
      <c r="F89" s="9">
        <v>-2.7366670000000002</v>
      </c>
      <c r="G89" s="9">
        <v>111.73775000000001</v>
      </c>
      <c r="H89" s="9" t="s">
        <v>56</v>
      </c>
      <c r="J89" s="22">
        <v>11.2</v>
      </c>
      <c r="L89" s="9" t="s">
        <v>53</v>
      </c>
      <c r="M89" s="9">
        <v>0.77</v>
      </c>
      <c r="P89" s="10">
        <v>73.661538008784632</v>
      </c>
      <c r="Q89" s="10">
        <v>33.579347176372259</v>
      </c>
      <c r="R89" s="9">
        <f t="shared" si="1"/>
        <v>1.5386000000000002E-2</v>
      </c>
      <c r="S89" s="9" t="s">
        <v>67</v>
      </c>
      <c r="T89" s="10">
        <v>4.7851460376969284</v>
      </c>
      <c r="U89" s="10">
        <v>2.1813565726838999</v>
      </c>
      <c r="V89" s="10"/>
      <c r="W89" s="10"/>
      <c r="X89" s="10">
        <v>0.63999999999999979</v>
      </c>
      <c r="AD89" s="9" t="s">
        <v>54</v>
      </c>
      <c r="AE89" s="15" t="s">
        <v>55</v>
      </c>
    </row>
    <row r="90" spans="1:31" x14ac:dyDescent="0.2">
      <c r="A90" s="9">
        <v>89</v>
      </c>
      <c r="B90" s="9" t="s">
        <v>60</v>
      </c>
      <c r="C90" s="9">
        <v>2009</v>
      </c>
      <c r="D90" s="9">
        <v>1</v>
      </c>
      <c r="E90" s="9">
        <v>6</v>
      </c>
      <c r="F90" s="9">
        <v>-2.7366670000000002</v>
      </c>
      <c r="G90" s="9">
        <v>111.73775000000001</v>
      </c>
      <c r="H90" s="9" t="s">
        <v>56</v>
      </c>
      <c r="J90" s="22">
        <v>7.4</v>
      </c>
      <c r="L90" s="9" t="s">
        <v>53</v>
      </c>
      <c r="M90" s="9">
        <v>0.77</v>
      </c>
      <c r="P90" s="10">
        <v>26.575073674084472</v>
      </c>
      <c r="Q90" s="10">
        <v>13.381433992062698</v>
      </c>
      <c r="R90" s="9">
        <f t="shared" si="1"/>
        <v>1.5386000000000002E-2</v>
      </c>
      <c r="S90" s="9" t="s">
        <v>67</v>
      </c>
      <c r="T90" s="10">
        <v>1.7263501676802335</v>
      </c>
      <c r="U90" s="10">
        <v>0.86927476097750689</v>
      </c>
      <c r="V90" s="10"/>
      <c r="W90" s="10"/>
      <c r="X90" s="10">
        <v>0.27938775510204089</v>
      </c>
      <c r="AD90" s="9" t="s">
        <v>54</v>
      </c>
      <c r="AE90" s="15" t="s">
        <v>55</v>
      </c>
    </row>
    <row r="91" spans="1:31" x14ac:dyDescent="0.2">
      <c r="A91" s="9">
        <v>90</v>
      </c>
      <c r="B91" s="9" t="s">
        <v>60</v>
      </c>
      <c r="C91" s="9">
        <v>2009</v>
      </c>
      <c r="D91" s="9">
        <v>1</v>
      </c>
      <c r="E91" s="9">
        <v>6</v>
      </c>
      <c r="F91" s="9">
        <v>-2.7366670000000002</v>
      </c>
      <c r="G91" s="9">
        <v>111.73775000000001</v>
      </c>
      <c r="H91" s="9" t="s">
        <v>56</v>
      </c>
      <c r="J91" s="22">
        <v>5.2</v>
      </c>
      <c r="L91" s="9" t="s">
        <v>53</v>
      </c>
      <c r="M91" s="9">
        <v>0.77</v>
      </c>
      <c r="P91" s="10">
        <v>11.156620795066898</v>
      </c>
      <c r="Q91" s="10">
        <v>6.1141439749061472</v>
      </c>
      <c r="R91" s="9">
        <f t="shared" si="1"/>
        <v>1.5386000000000002E-2</v>
      </c>
      <c r="S91" s="9" t="s">
        <v>67</v>
      </c>
      <c r="T91" s="10">
        <v>0.72474810104066623</v>
      </c>
      <c r="U91" s="10">
        <v>0.39718247278439389</v>
      </c>
      <c r="V91" s="10"/>
      <c r="W91" s="10"/>
      <c r="X91" s="10">
        <v>0.13795918367346943</v>
      </c>
      <c r="AD91" s="9" t="s">
        <v>54</v>
      </c>
      <c r="AE91" s="15" t="s">
        <v>55</v>
      </c>
    </row>
    <row r="92" spans="1:31" x14ac:dyDescent="0.2">
      <c r="A92" s="9">
        <v>91</v>
      </c>
      <c r="B92" s="9" t="s">
        <v>60</v>
      </c>
      <c r="C92" s="9">
        <v>2009</v>
      </c>
      <c r="D92" s="9">
        <v>1</v>
      </c>
      <c r="E92" s="9">
        <v>6</v>
      </c>
      <c r="F92" s="9">
        <v>-2.7366670000000002</v>
      </c>
      <c r="G92" s="9">
        <v>111.73775000000001</v>
      </c>
      <c r="H92" s="9" t="s">
        <v>56</v>
      </c>
      <c r="J92" s="22">
        <v>7.4</v>
      </c>
      <c r="L92" s="9" t="s">
        <v>53</v>
      </c>
      <c r="M92" s="9">
        <v>0.77</v>
      </c>
      <c r="P92" s="10">
        <v>26.575073674084472</v>
      </c>
      <c r="Q92" s="10">
        <v>13.381433992062698</v>
      </c>
      <c r="R92" s="9">
        <f t="shared" si="1"/>
        <v>1.5386000000000002E-2</v>
      </c>
      <c r="S92" s="9" t="s">
        <v>67</v>
      </c>
      <c r="T92" s="10">
        <v>1.7263501676802335</v>
      </c>
      <c r="U92" s="10">
        <v>0.86927476097750689</v>
      </c>
      <c r="V92" s="10"/>
      <c r="W92" s="10"/>
      <c r="X92" s="10">
        <v>0.27938775510204089</v>
      </c>
      <c r="AD92" s="9" t="s">
        <v>54</v>
      </c>
      <c r="AE92" s="15" t="s">
        <v>55</v>
      </c>
    </row>
    <row r="93" spans="1:31" x14ac:dyDescent="0.2">
      <c r="A93" s="9">
        <v>92</v>
      </c>
      <c r="B93" s="9" t="s">
        <v>60</v>
      </c>
      <c r="C93" s="9">
        <v>2009</v>
      </c>
      <c r="D93" s="9">
        <v>1</v>
      </c>
      <c r="E93" s="9">
        <v>6</v>
      </c>
      <c r="F93" s="9">
        <v>-2.7366670000000002</v>
      </c>
      <c r="G93" s="9">
        <v>111.73775000000001</v>
      </c>
      <c r="H93" s="9" t="s">
        <v>56</v>
      </c>
      <c r="J93" s="22">
        <v>6.1</v>
      </c>
      <c r="L93" s="9" t="s">
        <v>53</v>
      </c>
      <c r="M93" s="9">
        <v>0.77</v>
      </c>
      <c r="P93" s="10">
        <v>16.522503052594306</v>
      </c>
      <c r="Q93" s="10">
        <v>8.714459824712927</v>
      </c>
      <c r="R93" s="9">
        <f t="shared" si="1"/>
        <v>1.5386000000000002E-2</v>
      </c>
      <c r="S93" s="9" t="s">
        <v>67</v>
      </c>
      <c r="T93" s="10">
        <v>1.0733225527483325</v>
      </c>
      <c r="U93" s="10">
        <v>0.56610225672889336</v>
      </c>
      <c r="V93" s="10"/>
      <c r="W93" s="10"/>
      <c r="X93" s="10">
        <v>0.18984693877551018</v>
      </c>
      <c r="AD93" s="9" t="s">
        <v>54</v>
      </c>
      <c r="AE93" s="15" t="s">
        <v>55</v>
      </c>
    </row>
    <row r="94" spans="1:31" x14ac:dyDescent="0.2">
      <c r="A94" s="9">
        <v>93</v>
      </c>
      <c r="B94" s="9" t="s">
        <v>60</v>
      </c>
      <c r="C94" s="9">
        <v>2009</v>
      </c>
      <c r="D94" s="9">
        <v>1</v>
      </c>
      <c r="E94" s="9">
        <v>6</v>
      </c>
      <c r="F94" s="9">
        <v>-2.7366670000000002</v>
      </c>
      <c r="G94" s="9">
        <v>111.73775000000001</v>
      </c>
      <c r="H94" s="9" t="s">
        <v>56</v>
      </c>
      <c r="J94" s="22">
        <v>5.4</v>
      </c>
      <c r="L94" s="9" t="s">
        <v>53</v>
      </c>
      <c r="M94" s="9">
        <v>0.77</v>
      </c>
      <c r="P94" s="10">
        <v>12.242020314013669</v>
      </c>
      <c r="Q94" s="10">
        <v>6.6484802832164132</v>
      </c>
      <c r="R94" s="9">
        <f t="shared" si="1"/>
        <v>1.5386000000000002E-2</v>
      </c>
      <c r="S94" s="9" t="s">
        <v>67</v>
      </c>
      <c r="T94" s="10">
        <v>0.79525701719697706</v>
      </c>
      <c r="U94" s="10">
        <v>0.4318936305693909</v>
      </c>
      <c r="V94" s="10"/>
      <c r="W94" s="10"/>
      <c r="X94" s="10">
        <v>0.14877551020408167</v>
      </c>
      <c r="AD94" s="9" t="s">
        <v>54</v>
      </c>
      <c r="AE94" s="15" t="s">
        <v>55</v>
      </c>
    </row>
    <row r="95" spans="1:31" x14ac:dyDescent="0.2">
      <c r="A95" s="9">
        <v>94</v>
      </c>
      <c r="B95" s="9" t="s">
        <v>60</v>
      </c>
      <c r="C95" s="9">
        <v>2009</v>
      </c>
      <c r="D95" s="9">
        <v>1</v>
      </c>
      <c r="E95" s="9">
        <v>6</v>
      </c>
      <c r="F95" s="9">
        <v>-2.7366670000000002</v>
      </c>
      <c r="G95" s="9">
        <v>111.73775000000001</v>
      </c>
      <c r="H95" s="9" t="s">
        <v>56</v>
      </c>
      <c r="J95" s="22">
        <v>5.4</v>
      </c>
      <c r="L95" s="9" t="s">
        <v>53</v>
      </c>
      <c r="M95" s="9">
        <v>0.77</v>
      </c>
      <c r="P95" s="10">
        <v>12.242020314013669</v>
      </c>
      <c r="Q95" s="10">
        <v>6.6484802832164132</v>
      </c>
      <c r="R95" s="9">
        <f t="shared" si="1"/>
        <v>1.5386000000000002E-2</v>
      </c>
      <c r="S95" s="9" t="s">
        <v>67</v>
      </c>
      <c r="T95" s="10">
        <v>0.79525701719697706</v>
      </c>
      <c r="U95" s="10">
        <v>0.4318936305693909</v>
      </c>
      <c r="V95" s="10"/>
      <c r="W95" s="10"/>
      <c r="X95" s="10">
        <v>0.14877551020408167</v>
      </c>
      <c r="AD95" s="9" t="s">
        <v>54</v>
      </c>
      <c r="AE95" s="15" t="s">
        <v>55</v>
      </c>
    </row>
    <row r="96" spans="1:31" x14ac:dyDescent="0.2">
      <c r="A96" s="9">
        <v>95</v>
      </c>
      <c r="B96" s="9" t="s">
        <v>60</v>
      </c>
      <c r="C96" s="9">
        <v>2009</v>
      </c>
      <c r="D96" s="9">
        <v>1</v>
      </c>
      <c r="E96" s="9">
        <v>6</v>
      </c>
      <c r="F96" s="9">
        <v>-2.7366670000000002</v>
      </c>
      <c r="G96" s="9">
        <v>111.73775000000001</v>
      </c>
      <c r="H96" s="9" t="s">
        <v>57</v>
      </c>
      <c r="J96" s="22">
        <v>9.4</v>
      </c>
      <c r="L96" s="9" t="s">
        <v>53</v>
      </c>
      <c r="M96" s="9">
        <v>0.53</v>
      </c>
      <c r="P96" s="10">
        <v>32.949142071722683</v>
      </c>
      <c r="Q96" s="10">
        <v>16.267503849347175</v>
      </c>
      <c r="R96" s="9">
        <f t="shared" si="1"/>
        <v>1.5386000000000002E-2</v>
      </c>
      <c r="S96" s="9" t="s">
        <v>67</v>
      </c>
      <c r="T96" s="10">
        <v>2.140417657464798</v>
      </c>
      <c r="U96" s="10">
        <v>1.0567574841926317</v>
      </c>
      <c r="V96" s="10"/>
      <c r="W96" s="10"/>
      <c r="X96" s="10">
        <v>0.45081632653061221</v>
      </c>
      <c r="AD96" s="9" t="s">
        <v>54</v>
      </c>
      <c r="AE96" s="15" t="s">
        <v>55</v>
      </c>
    </row>
    <row r="97" spans="1:31" x14ac:dyDescent="0.2">
      <c r="A97" s="9">
        <v>96</v>
      </c>
      <c r="B97" s="9" t="s">
        <v>60</v>
      </c>
      <c r="C97" s="9">
        <v>2009</v>
      </c>
      <c r="D97" s="9">
        <v>1</v>
      </c>
      <c r="E97" s="9">
        <v>6</v>
      </c>
      <c r="F97" s="9">
        <v>-2.7366670000000002</v>
      </c>
      <c r="G97" s="9">
        <v>111.73775000000001</v>
      </c>
      <c r="H97" s="9" t="s">
        <v>57</v>
      </c>
      <c r="J97" s="22">
        <v>9.3000000000000007</v>
      </c>
      <c r="L97" s="9" t="s">
        <v>53</v>
      </c>
      <c r="M97" s="9">
        <v>0.53</v>
      </c>
      <c r="P97" s="10">
        <v>32.093541551016592</v>
      </c>
      <c r="Q97" s="10">
        <v>15.885805063532858</v>
      </c>
      <c r="R97" s="9">
        <f t="shared" si="1"/>
        <v>1.5386000000000002E-2</v>
      </c>
      <c r="S97" s="9" t="s">
        <v>67</v>
      </c>
      <c r="T97" s="10">
        <v>2.084836772892174</v>
      </c>
      <c r="U97" s="10">
        <v>1.0319618516019129</v>
      </c>
      <c r="V97" s="10"/>
      <c r="W97" s="10"/>
      <c r="X97" s="10">
        <v>0.44127551020408173</v>
      </c>
      <c r="AD97" s="9" t="s">
        <v>54</v>
      </c>
      <c r="AE97" s="15" t="s">
        <v>55</v>
      </c>
    </row>
    <row r="98" spans="1:31" x14ac:dyDescent="0.2">
      <c r="A98" s="9">
        <v>97</v>
      </c>
      <c r="B98" s="9" t="s">
        <v>60</v>
      </c>
      <c r="C98" s="9">
        <v>2009</v>
      </c>
      <c r="D98" s="9">
        <v>1</v>
      </c>
      <c r="E98" s="9">
        <v>6</v>
      </c>
      <c r="F98" s="9">
        <v>-2.7366670000000002</v>
      </c>
      <c r="G98" s="9">
        <v>111.73775000000001</v>
      </c>
      <c r="H98" s="9" t="s">
        <v>57</v>
      </c>
      <c r="J98" s="22">
        <v>5.0999999999999996</v>
      </c>
      <c r="L98" s="9" t="s">
        <v>53</v>
      </c>
      <c r="M98" s="9">
        <v>0.53</v>
      </c>
      <c r="P98" s="10">
        <v>7.3210306368799261</v>
      </c>
      <c r="Q98" s="10">
        <v>4.1858424126236651</v>
      </c>
      <c r="R98" s="9">
        <f t="shared" si="1"/>
        <v>1.5386000000000002E-2</v>
      </c>
      <c r="S98" s="9" t="s">
        <v>67</v>
      </c>
      <c r="T98" s="10">
        <v>0.47558334635567856</v>
      </c>
      <c r="U98" s="10">
        <v>0.27191758109640862</v>
      </c>
      <c r="V98" s="10"/>
      <c r="W98" s="10"/>
      <c r="X98" s="10">
        <v>0.13270408163265304</v>
      </c>
      <c r="AD98" s="9" t="s">
        <v>54</v>
      </c>
      <c r="AE98" s="15" t="s">
        <v>55</v>
      </c>
    </row>
    <row r="99" spans="1:31" x14ac:dyDescent="0.2">
      <c r="A99" s="9">
        <v>98</v>
      </c>
      <c r="B99" s="9" t="s">
        <v>60</v>
      </c>
      <c r="C99" s="9">
        <v>2009</v>
      </c>
      <c r="D99" s="9">
        <v>1</v>
      </c>
      <c r="E99" s="9">
        <v>6</v>
      </c>
      <c r="F99" s="9">
        <v>-2.7366670000000002</v>
      </c>
      <c r="G99" s="9">
        <v>111.73775000000001</v>
      </c>
      <c r="H99" s="9" t="s">
        <v>57</v>
      </c>
      <c r="J99" s="22">
        <v>19.2</v>
      </c>
      <c r="L99" s="9" t="s">
        <v>53</v>
      </c>
      <c r="M99" s="9">
        <v>0.53</v>
      </c>
      <c r="P99" s="10">
        <v>190.92843541358914</v>
      </c>
      <c r="Q99" s="10">
        <v>79.415598075838432</v>
      </c>
      <c r="R99" s="9">
        <f t="shared" si="1"/>
        <v>1.5386000000000002E-2</v>
      </c>
      <c r="S99" s="9" t="s">
        <v>67</v>
      </c>
      <c r="T99" s="10">
        <v>12.402950995865096</v>
      </c>
      <c r="U99" s="10">
        <v>5.1589370075141616</v>
      </c>
      <c r="V99" s="10"/>
      <c r="W99" s="10"/>
      <c r="X99" s="10">
        <v>1.8808163265306121</v>
      </c>
      <c r="AD99" s="9" t="s">
        <v>54</v>
      </c>
      <c r="AE99" s="15" t="s">
        <v>55</v>
      </c>
    </row>
    <row r="100" spans="1:31" x14ac:dyDescent="0.2">
      <c r="A100" s="9">
        <v>99</v>
      </c>
      <c r="B100" s="9" t="s">
        <v>60</v>
      </c>
      <c r="C100" s="9">
        <v>2009</v>
      </c>
      <c r="D100" s="9">
        <v>1</v>
      </c>
      <c r="E100" s="9">
        <v>6</v>
      </c>
      <c r="F100" s="9">
        <v>-2.7366670000000002</v>
      </c>
      <c r="G100" s="9">
        <v>111.73775000000001</v>
      </c>
      <c r="H100" s="9" t="s">
        <v>57</v>
      </c>
      <c r="J100" s="22">
        <v>9.4</v>
      </c>
      <c r="L100" s="9" t="s">
        <v>53</v>
      </c>
      <c r="M100" s="9">
        <v>0.53</v>
      </c>
      <c r="P100" s="10">
        <v>32.949142071722683</v>
      </c>
      <c r="Q100" s="10">
        <v>16.267503849347175</v>
      </c>
      <c r="R100" s="9">
        <f t="shared" si="1"/>
        <v>1.5386000000000002E-2</v>
      </c>
      <c r="S100" s="9" t="s">
        <v>67</v>
      </c>
      <c r="T100" s="10">
        <v>2.140417657464798</v>
      </c>
      <c r="U100" s="10">
        <v>1.0567574841926317</v>
      </c>
      <c r="V100" s="10"/>
      <c r="W100" s="10"/>
      <c r="X100" s="10">
        <v>0.45081632653061221</v>
      </c>
      <c r="AD100" s="9" t="s">
        <v>54</v>
      </c>
      <c r="AE100" s="15" t="s">
        <v>55</v>
      </c>
    </row>
    <row r="101" spans="1:31" x14ac:dyDescent="0.2">
      <c r="A101" s="9">
        <v>100</v>
      </c>
      <c r="B101" s="9" t="s">
        <v>60</v>
      </c>
      <c r="C101" s="9">
        <v>2009</v>
      </c>
      <c r="D101" s="9">
        <v>1</v>
      </c>
      <c r="E101" s="9">
        <v>6</v>
      </c>
      <c r="F101" s="9">
        <v>-2.7366670000000002</v>
      </c>
      <c r="G101" s="9">
        <v>111.73775000000001</v>
      </c>
      <c r="H101" s="9" t="s">
        <v>57</v>
      </c>
      <c r="J101" s="22">
        <v>9.8000000000000007</v>
      </c>
      <c r="L101" s="9" t="s">
        <v>53</v>
      </c>
      <c r="M101" s="9">
        <v>0.53</v>
      </c>
      <c r="P101" s="10">
        <v>36.506125063832165</v>
      </c>
      <c r="Q101" s="10">
        <v>17.84427761479845</v>
      </c>
      <c r="R101" s="9">
        <f t="shared" si="1"/>
        <v>1.5386000000000002E-2</v>
      </c>
      <c r="S101" s="9" t="s">
        <v>67</v>
      </c>
      <c r="T101" s="10">
        <v>2.3714837406738964</v>
      </c>
      <c r="U101" s="10">
        <v>1.1591866886329985</v>
      </c>
      <c r="V101" s="10"/>
      <c r="W101" s="10"/>
      <c r="X101" s="10">
        <v>0.49000000000000005</v>
      </c>
      <c r="AD101" s="9" t="s">
        <v>54</v>
      </c>
      <c r="AE101" s="15" t="s">
        <v>55</v>
      </c>
    </row>
    <row r="102" spans="1:31" x14ac:dyDescent="0.2">
      <c r="A102" s="9">
        <v>101</v>
      </c>
      <c r="B102" s="9" t="s">
        <v>60</v>
      </c>
      <c r="C102" s="9">
        <v>2009</v>
      </c>
      <c r="D102" s="9">
        <v>1</v>
      </c>
      <c r="E102" s="9">
        <v>6</v>
      </c>
      <c r="F102" s="9">
        <v>-2.7366670000000002</v>
      </c>
      <c r="G102" s="9">
        <v>111.73775000000001</v>
      </c>
      <c r="H102" s="9" t="s">
        <v>57</v>
      </c>
      <c r="J102" s="22">
        <v>7.4</v>
      </c>
      <c r="L102" s="9" t="s">
        <v>53</v>
      </c>
      <c r="M102" s="9">
        <v>0.53</v>
      </c>
      <c r="P102" s="10">
        <v>18.291933827616585</v>
      </c>
      <c r="Q102" s="10">
        <v>9.5647032638371687</v>
      </c>
      <c r="R102" s="9">
        <f t="shared" si="1"/>
        <v>1.5386000000000002E-2</v>
      </c>
      <c r="S102" s="9" t="s">
        <v>67</v>
      </c>
      <c r="T102" s="10">
        <v>1.188266998533148</v>
      </c>
      <c r="U102" s="10">
        <v>0.62133513855275602</v>
      </c>
      <c r="V102" s="10"/>
      <c r="W102" s="10"/>
      <c r="X102" s="10">
        <v>0.27938775510204089</v>
      </c>
      <c r="AD102" s="9" t="s">
        <v>54</v>
      </c>
      <c r="AE102" s="15" t="s">
        <v>55</v>
      </c>
    </row>
    <row r="103" spans="1:31" x14ac:dyDescent="0.2">
      <c r="A103" s="9">
        <v>102</v>
      </c>
      <c r="B103" s="9" t="s">
        <v>60</v>
      </c>
      <c r="C103" s="9">
        <v>2009</v>
      </c>
      <c r="D103" s="9">
        <v>1</v>
      </c>
      <c r="E103" s="9">
        <v>6</v>
      </c>
      <c r="F103" s="9">
        <v>-2.7366670000000002</v>
      </c>
      <c r="G103" s="9">
        <v>111.73775000000001</v>
      </c>
      <c r="H103" s="9" t="s">
        <v>57</v>
      </c>
      <c r="J103" s="22">
        <v>6.4</v>
      </c>
      <c r="L103" s="9" t="s">
        <v>53</v>
      </c>
      <c r="M103" s="9">
        <v>0.53</v>
      </c>
      <c r="P103" s="10">
        <v>12.798301208260774</v>
      </c>
      <c r="Q103" s="10">
        <v>6.9294158549506477</v>
      </c>
      <c r="R103" s="9">
        <f t="shared" si="1"/>
        <v>1.5386000000000002E-2</v>
      </c>
      <c r="S103" s="9" t="s">
        <v>67</v>
      </c>
      <c r="T103" s="10">
        <v>0.831393722849737</v>
      </c>
      <c r="U103" s="10">
        <v>0.45014355820152735</v>
      </c>
      <c r="V103" s="10"/>
      <c r="W103" s="10"/>
      <c r="X103" s="10">
        <v>0.20897959183673467</v>
      </c>
      <c r="AD103" s="9" t="s">
        <v>54</v>
      </c>
      <c r="AE103" s="15" t="s">
        <v>55</v>
      </c>
    </row>
    <row r="104" spans="1:31" x14ac:dyDescent="0.2">
      <c r="A104" s="9">
        <v>103</v>
      </c>
      <c r="B104" s="9" t="s">
        <v>60</v>
      </c>
      <c r="C104" s="9">
        <v>2009</v>
      </c>
      <c r="D104" s="9">
        <v>1</v>
      </c>
      <c r="E104" s="9">
        <v>6</v>
      </c>
      <c r="F104" s="9">
        <v>-2.7366670000000002</v>
      </c>
      <c r="G104" s="9">
        <v>111.73775000000001</v>
      </c>
      <c r="H104" s="9" t="s">
        <v>57</v>
      </c>
      <c r="J104" s="22">
        <v>7.9</v>
      </c>
      <c r="K104" s="9">
        <v>2</v>
      </c>
      <c r="L104" s="9" t="s">
        <v>53</v>
      </c>
      <c r="M104" s="9">
        <v>0.53</v>
      </c>
      <c r="P104" s="10">
        <v>17.187084914446995</v>
      </c>
      <c r="Q104" s="10">
        <v>8.8470648933100478</v>
      </c>
      <c r="R104" s="9">
        <f t="shared" si="1"/>
        <v>1.5386000000000002E-2</v>
      </c>
      <c r="S104" s="9" t="s">
        <v>67</v>
      </c>
      <c r="T104" s="10">
        <v>1.1164946252971082</v>
      </c>
      <c r="U104" s="10">
        <v>0.57471644855448856</v>
      </c>
      <c r="V104" s="10"/>
      <c r="W104" s="10"/>
      <c r="X104" s="10">
        <v>0.31841836734693879</v>
      </c>
      <c r="AD104" s="9" t="s">
        <v>54</v>
      </c>
      <c r="AE104" s="15" t="s">
        <v>55</v>
      </c>
    </row>
    <row r="105" spans="1:31" x14ac:dyDescent="0.2">
      <c r="A105" s="9">
        <v>104</v>
      </c>
      <c r="B105" s="9" t="s">
        <v>60</v>
      </c>
      <c r="C105" s="9">
        <v>2009</v>
      </c>
      <c r="D105" s="9">
        <v>1</v>
      </c>
      <c r="E105" s="9">
        <v>6</v>
      </c>
      <c r="F105" s="9">
        <v>-2.7366670000000002</v>
      </c>
      <c r="G105" s="9">
        <v>111.73775000000001</v>
      </c>
      <c r="H105" s="9" t="s">
        <v>57</v>
      </c>
      <c r="J105" s="22">
        <v>5.9</v>
      </c>
      <c r="L105" s="9" t="s">
        <v>53</v>
      </c>
      <c r="M105" s="9">
        <v>0.53</v>
      </c>
      <c r="P105" s="10">
        <v>10.477207368971165</v>
      </c>
      <c r="Q105" s="10">
        <v>5.784536276792946</v>
      </c>
      <c r="R105" s="9">
        <f t="shared" si="1"/>
        <v>1.5386000000000002E-2</v>
      </c>
      <c r="S105" s="9" t="s">
        <v>67</v>
      </c>
      <c r="T105" s="10">
        <v>0.68061255144825372</v>
      </c>
      <c r="U105" s="10">
        <v>0.37577074268404359</v>
      </c>
      <c r="V105" s="10"/>
      <c r="W105" s="10"/>
      <c r="X105" s="10">
        <v>0.17760204081632655</v>
      </c>
      <c r="AD105" s="9" t="s">
        <v>54</v>
      </c>
      <c r="AE105" s="15" t="s">
        <v>55</v>
      </c>
    </row>
    <row r="106" spans="1:31" x14ac:dyDescent="0.2">
      <c r="A106" s="9">
        <v>105</v>
      </c>
      <c r="B106" s="9" t="s">
        <v>60</v>
      </c>
      <c r="C106" s="9">
        <v>2009</v>
      </c>
      <c r="D106" s="9">
        <v>1</v>
      </c>
      <c r="E106" s="9">
        <v>6</v>
      </c>
      <c r="F106" s="9">
        <v>-2.7366670000000002</v>
      </c>
      <c r="G106" s="9">
        <v>111.73775000000001</v>
      </c>
      <c r="H106" s="9" t="s">
        <v>57</v>
      </c>
      <c r="J106" s="22">
        <v>6.6</v>
      </c>
      <c r="L106" s="9" t="s">
        <v>53</v>
      </c>
      <c r="M106" s="9">
        <v>0.53</v>
      </c>
      <c r="P106" s="10">
        <v>13.804722231716013</v>
      </c>
      <c r="Q106" s="10">
        <v>7.4193288356693783</v>
      </c>
      <c r="R106" s="9">
        <f t="shared" si="1"/>
        <v>1.5386000000000002E-2</v>
      </c>
      <c r="S106" s="9" t="s">
        <v>67</v>
      </c>
      <c r="T106" s="10">
        <v>0.89677209673146885</v>
      </c>
      <c r="U106" s="10">
        <v>0.48196892082459603</v>
      </c>
      <c r="V106" s="10"/>
      <c r="W106" s="10"/>
      <c r="X106" s="10">
        <v>0.22224489795918367</v>
      </c>
      <c r="AD106" s="9" t="s">
        <v>54</v>
      </c>
      <c r="AE106" s="15" t="s">
        <v>55</v>
      </c>
    </row>
    <row r="107" spans="1:31" x14ac:dyDescent="0.2">
      <c r="A107" s="9">
        <v>106</v>
      </c>
      <c r="B107" s="9" t="s">
        <v>60</v>
      </c>
      <c r="C107" s="9">
        <v>2009</v>
      </c>
      <c r="D107" s="9">
        <v>1</v>
      </c>
      <c r="E107" s="9">
        <v>6</v>
      </c>
      <c r="F107" s="9">
        <v>-2.7366670000000002</v>
      </c>
      <c r="G107" s="9">
        <v>111.73775000000001</v>
      </c>
      <c r="H107" s="9" t="s">
        <v>57</v>
      </c>
      <c r="J107" s="22">
        <v>6.3</v>
      </c>
      <c r="L107" s="9" t="s">
        <v>53</v>
      </c>
      <c r="M107" s="9">
        <v>0.53</v>
      </c>
      <c r="P107" s="10">
        <v>12.311964163943648</v>
      </c>
      <c r="Q107" s="10">
        <v>6.6913400798156282</v>
      </c>
      <c r="R107" s="9">
        <f t="shared" si="1"/>
        <v>1.5386000000000002E-2</v>
      </c>
      <c r="S107" s="9" t="s">
        <v>67</v>
      </c>
      <c r="T107" s="10">
        <v>0.79980065754716623</v>
      </c>
      <c r="U107" s="10">
        <v>0.43467785679405607</v>
      </c>
      <c r="V107" s="10"/>
      <c r="W107" s="10"/>
      <c r="X107" s="10">
        <v>0.20250000000000001</v>
      </c>
      <c r="AD107" s="9" t="s">
        <v>54</v>
      </c>
      <c r="AE107" s="15" t="s">
        <v>55</v>
      </c>
    </row>
    <row r="108" spans="1:31" x14ac:dyDescent="0.2">
      <c r="A108" s="9">
        <v>107</v>
      </c>
      <c r="B108" s="9" t="s">
        <v>60</v>
      </c>
      <c r="C108" s="9">
        <v>2009</v>
      </c>
      <c r="D108" s="9">
        <v>1</v>
      </c>
      <c r="E108" s="9">
        <v>6</v>
      </c>
      <c r="F108" s="9">
        <v>-2.7366670000000002</v>
      </c>
      <c r="G108" s="9">
        <v>111.73775000000001</v>
      </c>
      <c r="H108" s="9" t="s">
        <v>57</v>
      </c>
      <c r="J108" s="22">
        <v>6.7</v>
      </c>
      <c r="L108" s="9" t="s">
        <v>53</v>
      </c>
      <c r="M108" s="9">
        <v>0.53</v>
      </c>
      <c r="P108" s="10">
        <v>14.324966193746093</v>
      </c>
      <c r="Q108" s="10">
        <v>7.6711971660003275</v>
      </c>
      <c r="R108" s="9">
        <f t="shared" si="1"/>
        <v>1.5386000000000002E-2</v>
      </c>
      <c r="S108" s="9" t="s">
        <v>67</v>
      </c>
      <c r="T108" s="10">
        <v>0.9305677980002518</v>
      </c>
      <c r="U108" s="10">
        <v>0.49833060394287071</v>
      </c>
      <c r="V108" s="10"/>
      <c r="W108" s="10"/>
      <c r="X108" s="10">
        <v>0.22903061224489796</v>
      </c>
      <c r="AD108" s="9" t="s">
        <v>54</v>
      </c>
      <c r="AE108" s="15" t="s">
        <v>55</v>
      </c>
    </row>
    <row r="109" spans="1:31" x14ac:dyDescent="0.2">
      <c r="A109" s="9">
        <v>108</v>
      </c>
      <c r="B109" s="9" t="s">
        <v>60</v>
      </c>
      <c r="C109" s="9">
        <v>2009</v>
      </c>
      <c r="D109" s="9">
        <v>2</v>
      </c>
      <c r="E109" s="9">
        <v>1</v>
      </c>
      <c r="F109" s="9">
        <v>-2.7404440000000001</v>
      </c>
      <c r="G109" s="9">
        <v>111.71383299999999</v>
      </c>
      <c r="H109" s="9" t="s">
        <v>52</v>
      </c>
      <c r="J109" s="22">
        <v>11.2</v>
      </c>
      <c r="L109" s="9" t="s">
        <v>53</v>
      </c>
      <c r="M109" s="9">
        <v>0.7</v>
      </c>
      <c r="P109" s="10">
        <v>66.965034553440574</v>
      </c>
      <c r="Q109" s="10">
        <v>30.821958028372812</v>
      </c>
      <c r="R109" s="9">
        <f t="shared" si="1"/>
        <v>1.5386000000000002E-2</v>
      </c>
      <c r="S109" s="9" t="s">
        <v>67</v>
      </c>
      <c r="T109" s="10">
        <v>4.3501327615426622</v>
      </c>
      <c r="U109" s="10">
        <v>2.0022331099839419</v>
      </c>
      <c r="V109" s="10"/>
      <c r="W109" s="10"/>
      <c r="X109" s="10">
        <v>0.63999999999999979</v>
      </c>
      <c r="AD109" s="9" t="s">
        <v>54</v>
      </c>
      <c r="AE109" s="15" t="s">
        <v>55</v>
      </c>
    </row>
    <row r="110" spans="1:31" x14ac:dyDescent="0.2">
      <c r="A110" s="9">
        <v>109</v>
      </c>
      <c r="B110" s="9" t="s">
        <v>60</v>
      </c>
      <c r="C110" s="9">
        <v>2009</v>
      </c>
      <c r="D110" s="9">
        <v>2</v>
      </c>
      <c r="E110" s="9">
        <v>1</v>
      </c>
      <c r="F110" s="9">
        <v>-2.7404440000000001</v>
      </c>
      <c r="G110" s="9">
        <v>111.71383299999999</v>
      </c>
      <c r="H110" s="9" t="s">
        <v>52</v>
      </c>
      <c r="J110" s="22">
        <v>40.200000000000003</v>
      </c>
      <c r="L110" s="9" t="s">
        <v>53</v>
      </c>
      <c r="M110" s="9">
        <v>0.7</v>
      </c>
      <c r="P110" s="10">
        <v>1552.987113724846</v>
      </c>
      <c r="Q110" s="10">
        <v>525.99068393405616</v>
      </c>
      <c r="R110" s="9">
        <f t="shared" si="1"/>
        <v>1.5386000000000002E-2</v>
      </c>
      <c r="S110" s="9" t="s">
        <v>67</v>
      </c>
      <c r="T110" s="10">
        <v>100.88399366503327</v>
      </c>
      <c r="U110" s="10">
        <v>34.169015542308983</v>
      </c>
      <c r="V110" s="10"/>
      <c r="W110" s="10"/>
      <c r="X110" s="10">
        <v>8.2451020408163291</v>
      </c>
      <c r="AD110" s="9" t="s">
        <v>54</v>
      </c>
      <c r="AE110" s="15" t="s">
        <v>55</v>
      </c>
    </row>
    <row r="111" spans="1:31" x14ac:dyDescent="0.2">
      <c r="A111" s="9">
        <v>110</v>
      </c>
      <c r="B111" s="9" t="s">
        <v>60</v>
      </c>
      <c r="C111" s="9">
        <v>2009</v>
      </c>
      <c r="D111" s="9">
        <v>2</v>
      </c>
      <c r="E111" s="9">
        <v>1</v>
      </c>
      <c r="F111" s="9">
        <v>-2.7404440000000001</v>
      </c>
      <c r="G111" s="9">
        <v>111.71383299999999</v>
      </c>
      <c r="H111" s="9" t="s">
        <v>56</v>
      </c>
      <c r="J111" s="22">
        <v>24.2</v>
      </c>
      <c r="L111" s="9" t="s">
        <v>53</v>
      </c>
      <c r="M111" s="9">
        <v>0.77</v>
      </c>
      <c r="P111" s="10">
        <v>490.17397229715795</v>
      </c>
      <c r="Q111" s="10">
        <v>185.72841428253767</v>
      </c>
      <c r="R111" s="9">
        <f t="shared" si="1"/>
        <v>1.5386000000000002E-2</v>
      </c>
      <c r="S111" s="9" t="s">
        <v>67</v>
      </c>
      <c r="T111" s="10">
        <v>31.842316963843274</v>
      </c>
      <c r="U111" s="10">
        <v>12.065151091276846</v>
      </c>
      <c r="V111" s="10"/>
      <c r="W111" s="10"/>
      <c r="X111" s="10">
        <v>2.9879591836734689</v>
      </c>
      <c r="AD111" s="9" t="s">
        <v>54</v>
      </c>
      <c r="AE111" s="15" t="s">
        <v>55</v>
      </c>
    </row>
    <row r="112" spans="1:31" x14ac:dyDescent="0.2">
      <c r="A112" s="9">
        <v>111</v>
      </c>
      <c r="B112" s="9" t="s">
        <v>60</v>
      </c>
      <c r="C112" s="9">
        <v>2009</v>
      </c>
      <c r="D112" s="9">
        <v>2</v>
      </c>
      <c r="E112" s="9">
        <v>1</v>
      </c>
      <c r="F112" s="9">
        <v>-2.7404440000000001</v>
      </c>
      <c r="G112" s="9">
        <v>111.71383299999999</v>
      </c>
      <c r="H112" s="9" t="s">
        <v>56</v>
      </c>
      <c r="J112" s="22">
        <v>17.2</v>
      </c>
      <c r="L112" s="9" t="s">
        <v>53</v>
      </c>
      <c r="M112" s="9">
        <v>0.77</v>
      </c>
      <c r="P112" s="10">
        <v>211.62375982985333</v>
      </c>
      <c r="Q112" s="10">
        <v>87.032486314053472</v>
      </c>
      <c r="R112" s="9">
        <f t="shared" si="1"/>
        <v>1.5386000000000002E-2</v>
      </c>
      <c r="S112" s="9" t="s">
        <v>67</v>
      </c>
      <c r="T112" s="10">
        <v>13.747345266013637</v>
      </c>
      <c r="U112" s="10">
        <v>5.6537396352888951</v>
      </c>
      <c r="V112" s="10"/>
      <c r="W112" s="10"/>
      <c r="X112" s="10">
        <v>1.5093877551020405</v>
      </c>
      <c r="AD112" s="9" t="s">
        <v>54</v>
      </c>
      <c r="AE112" s="15" t="s">
        <v>55</v>
      </c>
    </row>
    <row r="113" spans="1:31" x14ac:dyDescent="0.2">
      <c r="A113" s="9">
        <v>112</v>
      </c>
      <c r="B113" s="9" t="s">
        <v>60</v>
      </c>
      <c r="C113" s="9">
        <v>2009</v>
      </c>
      <c r="D113" s="9">
        <v>2</v>
      </c>
      <c r="E113" s="9">
        <v>1</v>
      </c>
      <c r="F113" s="9">
        <v>-2.7404440000000001</v>
      </c>
      <c r="G113" s="9">
        <v>111.71383299999999</v>
      </c>
      <c r="H113" s="9" t="s">
        <v>56</v>
      </c>
      <c r="J113" s="22">
        <v>5.4</v>
      </c>
      <c r="L113" s="9" t="s">
        <v>53</v>
      </c>
      <c r="M113" s="9">
        <v>0.77</v>
      </c>
      <c r="P113" s="10">
        <v>12.242020314013669</v>
      </c>
      <c r="Q113" s="10">
        <v>6.6484802832164132</v>
      </c>
      <c r="R113" s="9">
        <f t="shared" si="1"/>
        <v>1.5386000000000002E-2</v>
      </c>
      <c r="S113" s="9" t="s">
        <v>67</v>
      </c>
      <c r="T113" s="10">
        <v>0.79525701719697706</v>
      </c>
      <c r="U113" s="10">
        <v>0.4318936305693909</v>
      </c>
      <c r="V113" s="10"/>
      <c r="W113" s="10"/>
      <c r="X113" s="10">
        <v>0.14877551020408167</v>
      </c>
      <c r="AD113" s="9" t="s">
        <v>54</v>
      </c>
      <c r="AE113" s="15" t="s">
        <v>55</v>
      </c>
    </row>
    <row r="114" spans="1:31" x14ac:dyDescent="0.2">
      <c r="A114" s="9">
        <v>113</v>
      </c>
      <c r="B114" s="9" t="s">
        <v>60</v>
      </c>
      <c r="C114" s="9">
        <v>2009</v>
      </c>
      <c r="D114" s="9">
        <v>2</v>
      </c>
      <c r="E114" s="9">
        <v>1</v>
      </c>
      <c r="F114" s="9">
        <v>-2.7404440000000001</v>
      </c>
      <c r="G114" s="9">
        <v>111.71383299999999</v>
      </c>
      <c r="H114" s="9" t="s">
        <v>56</v>
      </c>
      <c r="J114" s="22">
        <v>34.6</v>
      </c>
      <c r="L114" s="9" t="s">
        <v>53</v>
      </c>
      <c r="M114" s="9">
        <v>0.77</v>
      </c>
      <c r="P114" s="10">
        <v>1181.113544075082</v>
      </c>
      <c r="Q114" s="10">
        <v>410.73071165323108</v>
      </c>
      <c r="R114" s="9">
        <f t="shared" si="1"/>
        <v>1.5386000000000002E-2</v>
      </c>
      <c r="S114" s="9" t="s">
        <v>67</v>
      </c>
      <c r="T114" s="10">
        <v>76.726619458136199</v>
      </c>
      <c r="U114" s="10">
        <v>26.681582961158242</v>
      </c>
      <c r="V114" s="10"/>
      <c r="W114" s="10"/>
      <c r="X114" s="10">
        <v>6.1079591836734703</v>
      </c>
      <c r="AD114" s="9" t="s">
        <v>54</v>
      </c>
      <c r="AE114" s="15" t="s">
        <v>55</v>
      </c>
    </row>
    <row r="115" spans="1:31" x14ac:dyDescent="0.2">
      <c r="A115" s="9">
        <v>114</v>
      </c>
      <c r="B115" s="9" t="s">
        <v>60</v>
      </c>
      <c r="C115" s="9">
        <v>2009</v>
      </c>
      <c r="D115" s="9">
        <v>2</v>
      </c>
      <c r="E115" s="9">
        <v>1</v>
      </c>
      <c r="F115" s="9">
        <v>-2.7404440000000001</v>
      </c>
      <c r="G115" s="9">
        <v>111.71383299999999</v>
      </c>
      <c r="H115" s="9" t="s">
        <v>56</v>
      </c>
      <c r="J115" s="22">
        <v>8.4</v>
      </c>
      <c r="L115" s="9" t="s">
        <v>53</v>
      </c>
      <c r="M115" s="9">
        <v>0.77</v>
      </c>
      <c r="P115" s="10">
        <v>36.298735008192764</v>
      </c>
      <c r="Q115" s="10">
        <v>17.729980314122113</v>
      </c>
      <c r="R115" s="9">
        <f t="shared" si="1"/>
        <v>1.5386000000000002E-2</v>
      </c>
      <c r="S115" s="9" t="s">
        <v>67</v>
      </c>
      <c r="T115" s="10">
        <v>2.3580114221501884</v>
      </c>
      <c r="U115" s="10">
        <v>1.1517617924085182</v>
      </c>
      <c r="V115" s="10"/>
      <c r="W115" s="10"/>
      <c r="X115" s="10">
        <v>0.36</v>
      </c>
      <c r="AD115" s="9" t="s">
        <v>54</v>
      </c>
      <c r="AE115" s="15" t="s">
        <v>55</v>
      </c>
    </row>
    <row r="116" spans="1:31" x14ac:dyDescent="0.2">
      <c r="A116" s="9">
        <v>115</v>
      </c>
      <c r="B116" s="9" t="s">
        <v>60</v>
      </c>
      <c r="C116" s="9">
        <v>2009</v>
      </c>
      <c r="D116" s="9">
        <v>2</v>
      </c>
      <c r="E116" s="9">
        <v>1</v>
      </c>
      <c r="F116" s="9">
        <v>-2.7404440000000001</v>
      </c>
      <c r="G116" s="9">
        <v>111.71383299999999</v>
      </c>
      <c r="H116" s="9" t="s">
        <v>56</v>
      </c>
      <c r="J116" s="22">
        <v>8.3000000000000007</v>
      </c>
      <c r="L116" s="9" t="s">
        <v>53</v>
      </c>
      <c r="M116" s="9">
        <v>0.77</v>
      </c>
      <c r="P116" s="10">
        <v>35.244922010079954</v>
      </c>
      <c r="Q116" s="10">
        <v>17.264802054547111</v>
      </c>
      <c r="R116" s="9">
        <f t="shared" si="1"/>
        <v>1.5386000000000002E-2</v>
      </c>
      <c r="S116" s="9" t="s">
        <v>67</v>
      </c>
      <c r="T116" s="10">
        <v>2.2895544060641044</v>
      </c>
      <c r="U116" s="10">
        <v>1.1215432283410314</v>
      </c>
      <c r="V116" s="10"/>
      <c r="W116" s="10"/>
      <c r="X116" s="10">
        <v>0.35147959183673472</v>
      </c>
      <c r="AD116" s="9" t="s">
        <v>54</v>
      </c>
      <c r="AE116" s="15" t="s">
        <v>55</v>
      </c>
    </row>
    <row r="117" spans="1:31" x14ac:dyDescent="0.2">
      <c r="A117" s="9">
        <v>116</v>
      </c>
      <c r="B117" s="9" t="s">
        <v>60</v>
      </c>
      <c r="C117" s="9">
        <v>2009</v>
      </c>
      <c r="D117" s="9">
        <v>2</v>
      </c>
      <c r="E117" s="9">
        <v>1</v>
      </c>
      <c r="F117" s="9">
        <v>-2.7404440000000001</v>
      </c>
      <c r="G117" s="9">
        <v>111.71383299999999</v>
      </c>
      <c r="H117" s="9" t="s">
        <v>56</v>
      </c>
      <c r="J117" s="22">
        <v>5.2</v>
      </c>
      <c r="L117" s="9" t="s">
        <v>53</v>
      </c>
      <c r="M117" s="9">
        <v>0.77</v>
      </c>
      <c r="P117" s="10">
        <v>11.156620795066898</v>
      </c>
      <c r="Q117" s="10">
        <v>6.1141439749061472</v>
      </c>
      <c r="R117" s="9">
        <f t="shared" si="1"/>
        <v>1.5386000000000002E-2</v>
      </c>
      <c r="S117" s="9" t="s">
        <v>67</v>
      </c>
      <c r="T117" s="10">
        <v>0.72474810104066623</v>
      </c>
      <c r="U117" s="10">
        <v>0.39718247278439389</v>
      </c>
      <c r="V117" s="10"/>
      <c r="W117" s="10"/>
      <c r="X117" s="10">
        <v>0.13795918367346943</v>
      </c>
      <c r="AD117" s="9" t="s">
        <v>54</v>
      </c>
      <c r="AE117" s="15" t="s">
        <v>55</v>
      </c>
    </row>
    <row r="118" spans="1:31" x14ac:dyDescent="0.2">
      <c r="A118" s="9">
        <v>117</v>
      </c>
      <c r="B118" s="9" t="s">
        <v>60</v>
      </c>
      <c r="C118" s="9">
        <v>2009</v>
      </c>
      <c r="D118" s="9">
        <v>2</v>
      </c>
      <c r="E118" s="9">
        <v>1</v>
      </c>
      <c r="F118" s="9">
        <v>-2.7404440000000001</v>
      </c>
      <c r="G118" s="9">
        <v>111.71383299999999</v>
      </c>
      <c r="H118" s="9" t="s">
        <v>56</v>
      </c>
      <c r="J118" s="22">
        <v>9.5</v>
      </c>
      <c r="L118" s="9" t="s">
        <v>53</v>
      </c>
      <c r="M118" s="9">
        <v>0.77</v>
      </c>
      <c r="P118" s="10">
        <v>49.132008200640954</v>
      </c>
      <c r="Q118" s="10">
        <v>23.299931384403745</v>
      </c>
      <c r="R118" s="9">
        <f t="shared" si="1"/>
        <v>1.5386000000000002E-2</v>
      </c>
      <c r="S118" s="9" t="s">
        <v>67</v>
      </c>
      <c r="T118" s="10">
        <v>3.1916769690221827</v>
      </c>
      <c r="U118" s="10">
        <v>1.513592810530151</v>
      </c>
      <c r="V118" s="10"/>
      <c r="W118" s="10"/>
      <c r="X118" s="10">
        <v>0.46045918367346933</v>
      </c>
      <c r="AD118" s="9" t="s">
        <v>54</v>
      </c>
      <c r="AE118" s="15" t="s">
        <v>55</v>
      </c>
    </row>
    <row r="119" spans="1:31" x14ac:dyDescent="0.2">
      <c r="A119" s="9">
        <v>118</v>
      </c>
      <c r="B119" s="9" t="s">
        <v>60</v>
      </c>
      <c r="C119" s="9">
        <v>2009</v>
      </c>
      <c r="D119" s="9">
        <v>2</v>
      </c>
      <c r="E119" s="9">
        <v>2</v>
      </c>
      <c r="F119" s="9">
        <v>-2.7404440000000001</v>
      </c>
      <c r="G119" s="9">
        <v>111.71383299999999</v>
      </c>
      <c r="H119" s="9" t="s">
        <v>52</v>
      </c>
      <c r="J119" s="22">
        <v>5.2</v>
      </c>
      <c r="L119" s="9" t="s">
        <v>53</v>
      </c>
      <c r="M119" s="9">
        <v>0.7</v>
      </c>
      <c r="P119" s="10">
        <v>10.142382540969907</v>
      </c>
      <c r="Q119" s="10">
        <v>5.6120772087727326</v>
      </c>
      <c r="R119" s="9">
        <f t="shared" si="1"/>
        <v>1.5386000000000002E-2</v>
      </c>
      <c r="S119" s="9" t="s">
        <v>67</v>
      </c>
      <c r="T119" s="10">
        <v>0.65886191003696926</v>
      </c>
      <c r="U119" s="10">
        <v>0.36456758499402342</v>
      </c>
      <c r="V119" s="10"/>
      <c r="W119" s="10"/>
      <c r="X119" s="10">
        <v>0.13795918367346943</v>
      </c>
      <c r="AD119" s="9" t="s">
        <v>54</v>
      </c>
      <c r="AE119" s="15" t="s">
        <v>55</v>
      </c>
    </row>
    <row r="120" spans="1:31" x14ac:dyDescent="0.2">
      <c r="A120" s="9">
        <v>119</v>
      </c>
      <c r="B120" s="9" t="s">
        <v>60</v>
      </c>
      <c r="C120" s="9">
        <v>2009</v>
      </c>
      <c r="D120" s="9">
        <v>2</v>
      </c>
      <c r="E120" s="9">
        <v>2</v>
      </c>
      <c r="F120" s="9">
        <v>-2.7404440000000001</v>
      </c>
      <c r="G120" s="9">
        <v>111.71383299999999</v>
      </c>
      <c r="H120" s="9" t="s">
        <v>56</v>
      </c>
      <c r="J120" s="22">
        <v>22</v>
      </c>
      <c r="L120" s="9" t="s">
        <v>53</v>
      </c>
      <c r="M120" s="9">
        <v>0.77</v>
      </c>
      <c r="P120" s="10">
        <v>387.72538998609053</v>
      </c>
      <c r="Q120" s="10">
        <v>150.30955524777531</v>
      </c>
      <c r="R120" s="9">
        <f t="shared" si="1"/>
        <v>1.5386000000000002E-2</v>
      </c>
      <c r="S120" s="9" t="s">
        <v>67</v>
      </c>
      <c r="T120" s="10">
        <v>25.187128367930327</v>
      </c>
      <c r="U120" s="10">
        <v>9.7642975176014346</v>
      </c>
      <c r="V120" s="10"/>
      <c r="W120" s="10"/>
      <c r="X120" s="10">
        <v>2.4693877551020407</v>
      </c>
      <c r="AD120" s="9" t="s">
        <v>54</v>
      </c>
      <c r="AE120" s="15" t="s">
        <v>55</v>
      </c>
    </row>
    <row r="121" spans="1:31" x14ac:dyDescent="0.2">
      <c r="A121" s="9">
        <v>120</v>
      </c>
      <c r="B121" s="9" t="s">
        <v>60</v>
      </c>
      <c r="C121" s="9">
        <v>2009</v>
      </c>
      <c r="D121" s="9">
        <v>2</v>
      </c>
      <c r="E121" s="9">
        <v>2</v>
      </c>
      <c r="F121" s="9">
        <v>-2.7404440000000001</v>
      </c>
      <c r="G121" s="9">
        <v>111.71383299999999</v>
      </c>
      <c r="H121" s="9" t="s">
        <v>56</v>
      </c>
      <c r="J121" s="22">
        <v>7.4</v>
      </c>
      <c r="L121" s="9" t="s">
        <v>53</v>
      </c>
      <c r="M121" s="9">
        <v>0.77</v>
      </c>
      <c r="P121" s="10">
        <v>26.575073674084472</v>
      </c>
      <c r="Q121" s="10">
        <v>13.381433992062698</v>
      </c>
      <c r="R121" s="9">
        <f t="shared" si="1"/>
        <v>1.5386000000000002E-2</v>
      </c>
      <c r="S121" s="9" t="s">
        <v>67</v>
      </c>
      <c r="T121" s="10">
        <v>1.7263501676802335</v>
      </c>
      <c r="U121" s="10">
        <v>0.86927476097750689</v>
      </c>
      <c r="V121" s="10"/>
      <c r="W121" s="10"/>
      <c r="X121" s="10">
        <v>0.27938775510204089</v>
      </c>
      <c r="AD121" s="9" t="s">
        <v>54</v>
      </c>
      <c r="AE121" s="15" t="s">
        <v>55</v>
      </c>
    </row>
    <row r="122" spans="1:31" x14ac:dyDescent="0.2">
      <c r="A122" s="9">
        <v>121</v>
      </c>
      <c r="B122" s="9" t="s">
        <v>60</v>
      </c>
      <c r="C122" s="9">
        <v>2009</v>
      </c>
      <c r="D122" s="9">
        <v>2</v>
      </c>
      <c r="E122" s="9">
        <v>2</v>
      </c>
      <c r="F122" s="9">
        <v>-2.7404440000000001</v>
      </c>
      <c r="G122" s="9">
        <v>111.71383299999999</v>
      </c>
      <c r="H122" s="9" t="s">
        <v>56</v>
      </c>
      <c r="J122" s="22">
        <v>28.8</v>
      </c>
      <c r="L122" s="9" t="s">
        <v>53</v>
      </c>
      <c r="M122" s="9">
        <v>0.77</v>
      </c>
      <c r="P122" s="10">
        <v>752.09026379154659</v>
      </c>
      <c r="Q122" s="10">
        <v>273.31254183523765</v>
      </c>
      <c r="R122" s="9">
        <f t="shared" si="1"/>
        <v>1.5386000000000002E-2</v>
      </c>
      <c r="S122" s="9" t="s">
        <v>67</v>
      </c>
      <c r="T122" s="10">
        <v>48.856728260864834</v>
      </c>
      <c r="U122" s="10">
        <v>17.754726034362669</v>
      </c>
      <c r="V122" s="10"/>
      <c r="W122" s="10"/>
      <c r="X122" s="10">
        <v>4.2318367346938786</v>
      </c>
      <c r="AD122" s="9" t="s">
        <v>54</v>
      </c>
      <c r="AE122" s="15" t="s">
        <v>55</v>
      </c>
    </row>
    <row r="123" spans="1:31" x14ac:dyDescent="0.2">
      <c r="A123" s="9">
        <v>122</v>
      </c>
      <c r="B123" s="9" t="s">
        <v>60</v>
      </c>
      <c r="C123" s="9">
        <v>2009</v>
      </c>
      <c r="D123" s="9">
        <v>2</v>
      </c>
      <c r="E123" s="9">
        <v>2</v>
      </c>
      <c r="F123" s="9">
        <v>-2.7404440000000001</v>
      </c>
      <c r="G123" s="9">
        <v>111.71383299999999</v>
      </c>
      <c r="H123" s="9" t="s">
        <v>56</v>
      </c>
      <c r="J123" s="22">
        <v>9.4</v>
      </c>
      <c r="L123" s="9" t="s">
        <v>53</v>
      </c>
      <c r="M123" s="9">
        <v>0.77</v>
      </c>
      <c r="P123" s="10">
        <v>47.869508292880113</v>
      </c>
      <c r="Q123" s="10">
        <v>22.758942224448599</v>
      </c>
      <c r="R123" s="9">
        <f t="shared" si="1"/>
        <v>1.5386000000000002E-2</v>
      </c>
      <c r="S123" s="9" t="s">
        <v>67</v>
      </c>
      <c r="T123" s="10">
        <v>3.1096633891469696</v>
      </c>
      <c r="U123" s="10">
        <v>1.4784494751454402</v>
      </c>
      <c r="V123" s="10"/>
      <c r="W123" s="10"/>
      <c r="X123" s="10">
        <v>0.45081632653061221</v>
      </c>
      <c r="AD123" s="9" t="s">
        <v>54</v>
      </c>
      <c r="AE123" s="15" t="s">
        <v>55</v>
      </c>
    </row>
    <row r="124" spans="1:31" x14ac:dyDescent="0.2">
      <c r="A124" s="9">
        <v>123</v>
      </c>
      <c r="B124" s="9" t="s">
        <v>60</v>
      </c>
      <c r="C124" s="9">
        <v>2009</v>
      </c>
      <c r="D124" s="9">
        <v>2</v>
      </c>
      <c r="E124" s="9">
        <v>2</v>
      </c>
      <c r="F124" s="9">
        <v>-2.7404440000000001</v>
      </c>
      <c r="G124" s="9">
        <v>111.71383299999999</v>
      </c>
      <c r="H124" s="9" t="s">
        <v>56</v>
      </c>
      <c r="J124" s="22">
        <v>6.6</v>
      </c>
      <c r="L124" s="9" t="s">
        <v>53</v>
      </c>
      <c r="M124" s="9">
        <v>0.77</v>
      </c>
      <c r="P124" s="10">
        <v>20.055917204568544</v>
      </c>
      <c r="Q124" s="10">
        <v>10.379962278107049</v>
      </c>
      <c r="R124" s="9">
        <f t="shared" si="1"/>
        <v>1.5386000000000002E-2</v>
      </c>
      <c r="S124" s="9" t="s">
        <v>67</v>
      </c>
      <c r="T124" s="10">
        <v>1.302857574496662</v>
      </c>
      <c r="U124" s="10">
        <v>0.67429538819300916</v>
      </c>
      <c r="V124" s="10"/>
      <c r="W124" s="10"/>
      <c r="X124" s="10">
        <v>0.22224489795918367</v>
      </c>
      <c r="AD124" s="9" t="s">
        <v>54</v>
      </c>
      <c r="AE124" s="15" t="s">
        <v>55</v>
      </c>
    </row>
    <row r="125" spans="1:31" x14ac:dyDescent="0.2">
      <c r="A125" s="9">
        <v>124</v>
      </c>
      <c r="B125" s="9" t="s">
        <v>60</v>
      </c>
      <c r="C125" s="9">
        <v>2009</v>
      </c>
      <c r="D125" s="9">
        <v>2</v>
      </c>
      <c r="E125" s="9">
        <v>2</v>
      </c>
      <c r="F125" s="9">
        <v>-2.7404440000000001</v>
      </c>
      <c r="G125" s="9">
        <v>111.71383299999999</v>
      </c>
      <c r="H125" s="9" t="s">
        <v>56</v>
      </c>
      <c r="J125" s="22">
        <v>14.8</v>
      </c>
      <c r="L125" s="9" t="s">
        <v>53</v>
      </c>
      <c r="M125" s="9">
        <v>0.77</v>
      </c>
      <c r="P125" s="10">
        <v>146.22050063539106</v>
      </c>
      <c r="Q125" s="10">
        <v>62.343222422664361</v>
      </c>
      <c r="R125" s="9">
        <f t="shared" si="1"/>
        <v>1.5386000000000002E-2</v>
      </c>
      <c r="S125" s="9" t="s">
        <v>67</v>
      </c>
      <c r="T125" s="10">
        <v>9.4986673935868726</v>
      </c>
      <c r="U125" s="10">
        <v>4.0498940399193648</v>
      </c>
      <c r="V125" s="10"/>
      <c r="W125" s="10"/>
      <c r="X125" s="10">
        <v>1.1175510204081636</v>
      </c>
      <c r="AD125" s="9" t="s">
        <v>54</v>
      </c>
      <c r="AE125" s="15" t="s">
        <v>55</v>
      </c>
    </row>
    <row r="126" spans="1:31" x14ac:dyDescent="0.2">
      <c r="A126" s="9">
        <v>125</v>
      </c>
      <c r="B126" s="9" t="s">
        <v>60</v>
      </c>
      <c r="C126" s="9">
        <v>2009</v>
      </c>
      <c r="D126" s="9">
        <v>2</v>
      </c>
      <c r="E126" s="9">
        <v>2</v>
      </c>
      <c r="F126" s="9">
        <v>-2.7404440000000001</v>
      </c>
      <c r="G126" s="9">
        <v>111.71383299999999</v>
      </c>
      <c r="H126" s="9" t="s">
        <v>56</v>
      </c>
      <c r="J126" s="22">
        <v>43.4</v>
      </c>
      <c r="L126" s="9" t="s">
        <v>53</v>
      </c>
      <c r="M126" s="9">
        <v>0.77</v>
      </c>
      <c r="P126" s="10">
        <v>2062.4773186638126</v>
      </c>
      <c r="Q126" s="10">
        <v>679.25905700000555</v>
      </c>
      <c r="R126" s="9">
        <f t="shared" si="1"/>
        <v>1.5386000000000002E-2</v>
      </c>
      <c r="S126" s="9" t="s">
        <v>67</v>
      </c>
      <c r="T126" s="10">
        <v>133.98111736503455</v>
      </c>
      <c r="U126" s="10">
        <v>44.125521582046012</v>
      </c>
      <c r="V126" s="10"/>
      <c r="W126" s="10"/>
      <c r="X126" s="10">
        <v>9.61</v>
      </c>
      <c r="AD126" s="9" t="s">
        <v>54</v>
      </c>
      <c r="AE126" s="15" t="s">
        <v>55</v>
      </c>
    </row>
    <row r="127" spans="1:31" x14ac:dyDescent="0.2">
      <c r="A127" s="9">
        <v>126</v>
      </c>
      <c r="B127" s="9" t="s">
        <v>60</v>
      </c>
      <c r="C127" s="9">
        <v>2009</v>
      </c>
      <c r="D127" s="9">
        <v>2</v>
      </c>
      <c r="E127" s="9">
        <v>2</v>
      </c>
      <c r="F127" s="9">
        <v>-2.7404440000000001</v>
      </c>
      <c r="G127" s="9">
        <v>111.71383299999999</v>
      </c>
      <c r="H127" s="9" t="s">
        <v>56</v>
      </c>
      <c r="J127" s="22">
        <v>25</v>
      </c>
      <c r="L127" s="9" t="s">
        <v>53</v>
      </c>
      <c r="M127" s="9">
        <v>0.77</v>
      </c>
      <c r="P127" s="10">
        <v>531.00286950471127</v>
      </c>
      <c r="Q127" s="10">
        <v>199.63425232566311</v>
      </c>
      <c r="R127" s="9">
        <f t="shared" si="1"/>
        <v>1.5386000000000002E-2</v>
      </c>
      <c r="S127" s="9" t="s">
        <v>67</v>
      </c>
      <c r="T127" s="10">
        <v>34.494613412947558</v>
      </c>
      <c r="U127" s="10">
        <v>12.968491798132321</v>
      </c>
      <c r="V127" s="10"/>
      <c r="W127" s="10"/>
      <c r="X127" s="10">
        <v>3.1887755102040813</v>
      </c>
      <c r="AD127" s="9" t="s">
        <v>54</v>
      </c>
      <c r="AE127" s="15" t="s">
        <v>55</v>
      </c>
    </row>
    <row r="128" spans="1:31" x14ac:dyDescent="0.2">
      <c r="A128" s="9">
        <v>127</v>
      </c>
      <c r="B128" s="9" t="s">
        <v>60</v>
      </c>
      <c r="C128" s="9">
        <v>2009</v>
      </c>
      <c r="D128" s="9">
        <v>2</v>
      </c>
      <c r="E128" s="9">
        <v>2</v>
      </c>
      <c r="F128" s="9">
        <v>-2.7404440000000001</v>
      </c>
      <c r="G128" s="9">
        <v>111.71383299999999</v>
      </c>
      <c r="H128" s="9" t="s">
        <v>56</v>
      </c>
      <c r="J128" s="22">
        <v>5.4</v>
      </c>
      <c r="L128" s="9" t="s">
        <v>53</v>
      </c>
      <c r="M128" s="9">
        <v>0.77</v>
      </c>
      <c r="P128" s="10">
        <v>12.242020314013669</v>
      </c>
      <c r="Q128" s="10">
        <v>6.6484802832164132</v>
      </c>
      <c r="R128" s="9">
        <f t="shared" si="1"/>
        <v>1.5386000000000002E-2</v>
      </c>
      <c r="S128" s="9" t="s">
        <v>67</v>
      </c>
      <c r="T128" s="10">
        <v>0.79525701719697706</v>
      </c>
      <c r="U128" s="10">
        <v>0.4318936305693909</v>
      </c>
      <c r="V128" s="10"/>
      <c r="W128" s="10"/>
      <c r="X128" s="10">
        <v>0.14877551020408167</v>
      </c>
      <c r="AD128" s="9" t="s">
        <v>54</v>
      </c>
      <c r="AE128" s="15" t="s">
        <v>55</v>
      </c>
    </row>
    <row r="129" spans="1:31" x14ac:dyDescent="0.2">
      <c r="A129" s="9">
        <v>128</v>
      </c>
      <c r="B129" s="9" t="s">
        <v>60</v>
      </c>
      <c r="C129" s="9">
        <v>2009</v>
      </c>
      <c r="D129" s="9">
        <v>2</v>
      </c>
      <c r="E129" s="9">
        <v>2</v>
      </c>
      <c r="F129" s="9">
        <v>-2.7404440000000001</v>
      </c>
      <c r="G129" s="9">
        <v>111.71383299999999</v>
      </c>
      <c r="H129" s="9" t="s">
        <v>56</v>
      </c>
      <c r="J129" s="22">
        <v>7.7</v>
      </c>
      <c r="L129" s="9" t="s">
        <v>53</v>
      </c>
      <c r="M129" s="9">
        <v>0.77</v>
      </c>
      <c r="P129" s="10">
        <v>29.304318815582089</v>
      </c>
      <c r="Q129" s="10">
        <v>14.615633636694083</v>
      </c>
      <c r="R129" s="9">
        <f t="shared" si="1"/>
        <v>1.5386000000000002E-2</v>
      </c>
      <c r="S129" s="9" t="s">
        <v>67</v>
      </c>
      <c r="T129" s="10">
        <v>1.9036453603652339</v>
      </c>
      <c r="U129" s="10">
        <v>0.94944992021095276</v>
      </c>
      <c r="V129" s="10"/>
      <c r="W129" s="10"/>
      <c r="X129" s="10">
        <v>0.30249999999999999</v>
      </c>
      <c r="AD129" s="9" t="s">
        <v>54</v>
      </c>
      <c r="AE129" s="15" t="s">
        <v>55</v>
      </c>
    </row>
    <row r="130" spans="1:31" x14ac:dyDescent="0.2">
      <c r="A130" s="9">
        <v>129</v>
      </c>
      <c r="B130" s="9" t="s">
        <v>60</v>
      </c>
      <c r="C130" s="9">
        <v>2009</v>
      </c>
      <c r="D130" s="9">
        <v>2</v>
      </c>
      <c r="E130" s="9">
        <v>2</v>
      </c>
      <c r="F130" s="9">
        <v>-2.7404440000000001</v>
      </c>
      <c r="G130" s="9">
        <v>111.71383299999999</v>
      </c>
      <c r="H130" s="9" t="s">
        <v>56</v>
      </c>
      <c r="J130" s="22">
        <v>26.4</v>
      </c>
      <c r="L130" s="9" t="s">
        <v>53</v>
      </c>
      <c r="M130" s="9">
        <v>0.77</v>
      </c>
      <c r="P130" s="10">
        <v>607.16972267128085</v>
      </c>
      <c r="Q130" s="10">
        <v>225.30402792357802</v>
      </c>
      <c r="R130" s="9">
        <f t="shared" si="1"/>
        <v>1.5386000000000002E-2</v>
      </c>
      <c r="S130" s="9" t="s">
        <v>67</v>
      </c>
      <c r="T130" s="10">
        <v>39.442507870301789</v>
      </c>
      <c r="U130" s="10">
        <v>14.63603266561031</v>
      </c>
      <c r="V130" s="10"/>
      <c r="W130" s="10"/>
      <c r="X130" s="10">
        <v>3.5559183673469388</v>
      </c>
      <c r="AD130" s="9" t="s">
        <v>54</v>
      </c>
      <c r="AE130" s="15" t="s">
        <v>55</v>
      </c>
    </row>
    <row r="131" spans="1:31" x14ac:dyDescent="0.2">
      <c r="A131" s="9">
        <v>130</v>
      </c>
      <c r="B131" s="9" t="s">
        <v>60</v>
      </c>
      <c r="C131" s="9">
        <v>2009</v>
      </c>
      <c r="D131" s="9">
        <v>2</v>
      </c>
      <c r="E131" s="9">
        <v>2</v>
      </c>
      <c r="F131" s="9">
        <v>-2.7404440000000001</v>
      </c>
      <c r="G131" s="9">
        <v>111.71383299999999</v>
      </c>
      <c r="H131" s="9" t="s">
        <v>56</v>
      </c>
      <c r="J131" s="22">
        <v>8.3000000000000007</v>
      </c>
      <c r="L131" s="9" t="s">
        <v>53</v>
      </c>
      <c r="M131" s="9">
        <v>0.77</v>
      </c>
      <c r="P131" s="10">
        <v>35.244922010079954</v>
      </c>
      <c r="Q131" s="10">
        <v>17.264802054547111</v>
      </c>
      <c r="R131" s="9">
        <f t="shared" si="1"/>
        <v>1.5386000000000002E-2</v>
      </c>
      <c r="S131" s="9" t="s">
        <v>67</v>
      </c>
      <c r="T131" s="10">
        <v>2.2895544060641044</v>
      </c>
      <c r="U131" s="10">
        <v>1.1215432283410314</v>
      </c>
      <c r="V131" s="10"/>
      <c r="W131" s="10"/>
      <c r="X131" s="10">
        <v>0.35147959183673472</v>
      </c>
      <c r="AD131" s="9" t="s">
        <v>54</v>
      </c>
      <c r="AE131" s="15" t="s">
        <v>55</v>
      </c>
    </row>
    <row r="132" spans="1:31" x14ac:dyDescent="0.2">
      <c r="A132" s="9">
        <v>131</v>
      </c>
      <c r="B132" s="9" t="s">
        <v>60</v>
      </c>
      <c r="C132" s="9">
        <v>2009</v>
      </c>
      <c r="D132" s="9">
        <v>2</v>
      </c>
      <c r="E132" s="9">
        <v>2</v>
      </c>
      <c r="F132" s="9">
        <v>-2.7404440000000001</v>
      </c>
      <c r="G132" s="9">
        <v>111.71383299999999</v>
      </c>
      <c r="H132" s="9" t="s">
        <v>56</v>
      </c>
      <c r="J132" s="22">
        <v>14.5</v>
      </c>
      <c r="L132" s="9" t="s">
        <v>53</v>
      </c>
      <c r="M132" s="9">
        <v>0.77</v>
      </c>
      <c r="P132" s="10">
        <v>139.03678989369203</v>
      </c>
      <c r="Q132" s="10">
        <v>59.572414592109226</v>
      </c>
      <c r="R132" s="9">
        <f t="shared" si="1"/>
        <v>1.5386000000000002E-2</v>
      </c>
      <c r="S132" s="9" t="s">
        <v>67</v>
      </c>
      <c r="T132" s="10">
        <v>9.0320045201141177</v>
      </c>
      <c r="U132" s="10">
        <v>3.8698988827449479</v>
      </c>
      <c r="V132" s="10"/>
      <c r="W132" s="10"/>
      <c r="X132" s="10">
        <v>1.072704081632653</v>
      </c>
      <c r="AD132" s="9" t="s">
        <v>54</v>
      </c>
      <c r="AE132" s="15" t="s">
        <v>55</v>
      </c>
    </row>
    <row r="133" spans="1:31" x14ac:dyDescent="0.2">
      <c r="A133" s="9">
        <v>132</v>
      </c>
      <c r="B133" s="9" t="s">
        <v>60</v>
      </c>
      <c r="C133" s="9">
        <v>2009</v>
      </c>
      <c r="D133" s="9">
        <v>2</v>
      </c>
      <c r="E133" s="9">
        <v>2</v>
      </c>
      <c r="F133" s="9">
        <v>-2.7404440000000001</v>
      </c>
      <c r="G133" s="9">
        <v>111.71383299999999</v>
      </c>
      <c r="H133" s="9" t="s">
        <v>56</v>
      </c>
      <c r="J133" s="22">
        <v>40.6</v>
      </c>
      <c r="L133" s="9" t="s">
        <v>53</v>
      </c>
      <c r="M133" s="9">
        <v>0.77</v>
      </c>
      <c r="P133" s="10">
        <v>1750.4047744719217</v>
      </c>
      <c r="Q133" s="10">
        <v>585.78201402578793</v>
      </c>
      <c r="R133" s="9">
        <f t="shared" si="1"/>
        <v>1.5386000000000002E-2</v>
      </c>
      <c r="S133" s="9" t="s">
        <v>67</v>
      </c>
      <c r="T133" s="10">
        <v>113.70849288988799</v>
      </c>
      <c r="U133" s="10">
        <v>38.053135450896271</v>
      </c>
      <c r="V133" s="10"/>
      <c r="W133" s="10"/>
      <c r="X133" s="10">
        <v>8.41</v>
      </c>
      <c r="AD133" s="9" t="s">
        <v>54</v>
      </c>
      <c r="AE133" s="15" t="s">
        <v>55</v>
      </c>
    </row>
    <row r="134" spans="1:31" x14ac:dyDescent="0.2">
      <c r="A134" s="9">
        <v>133</v>
      </c>
      <c r="B134" s="9" t="s">
        <v>60</v>
      </c>
      <c r="C134" s="9">
        <v>2009</v>
      </c>
      <c r="D134" s="9">
        <v>2</v>
      </c>
      <c r="E134" s="9">
        <v>3</v>
      </c>
      <c r="F134" s="9">
        <v>-2.7404440000000001</v>
      </c>
      <c r="G134" s="9">
        <v>111.71383299999999</v>
      </c>
      <c r="H134" s="9" t="s">
        <v>56</v>
      </c>
      <c r="J134" s="22">
        <v>19.7</v>
      </c>
      <c r="L134" s="9" t="s">
        <v>53</v>
      </c>
      <c r="M134" s="9">
        <v>0.77</v>
      </c>
      <c r="P134" s="10">
        <v>295.49583439517028</v>
      </c>
      <c r="Q134" s="10">
        <v>117.63139853076038</v>
      </c>
      <c r="R134" s="9">
        <f t="shared" si="1"/>
        <v>1.5386000000000002E-2</v>
      </c>
      <c r="S134" s="9" t="s">
        <v>67</v>
      </c>
      <c r="T134" s="10">
        <v>19.19578058420894</v>
      </c>
      <c r="U134" s="10">
        <v>7.6414834091719444</v>
      </c>
      <c r="V134" s="10"/>
      <c r="W134" s="10"/>
      <c r="X134" s="10">
        <v>1.9800510204081627</v>
      </c>
      <c r="AD134" s="9" t="s">
        <v>54</v>
      </c>
      <c r="AE134" s="15" t="s">
        <v>55</v>
      </c>
    </row>
    <row r="135" spans="1:31" x14ac:dyDescent="0.2">
      <c r="A135" s="9">
        <v>134</v>
      </c>
      <c r="B135" s="9" t="s">
        <v>60</v>
      </c>
      <c r="C135" s="9">
        <v>2009</v>
      </c>
      <c r="D135" s="9">
        <v>2</v>
      </c>
      <c r="E135" s="9">
        <v>3</v>
      </c>
      <c r="F135" s="9">
        <v>-2.7404440000000001</v>
      </c>
      <c r="G135" s="9">
        <v>111.71383299999999</v>
      </c>
      <c r="H135" s="9" t="s">
        <v>56</v>
      </c>
      <c r="J135" s="22">
        <v>37.200000000000003</v>
      </c>
      <c r="L135" s="9" t="s">
        <v>53</v>
      </c>
      <c r="M135" s="9">
        <v>0.77</v>
      </c>
      <c r="P135" s="10">
        <v>1411.5623911867513</v>
      </c>
      <c r="Q135" s="10">
        <v>482.40695983382852</v>
      </c>
      <c r="R135" s="9">
        <f t="shared" si="1"/>
        <v>1.5386000000000002E-2</v>
      </c>
      <c r="S135" s="9" t="s">
        <v>67</v>
      </c>
      <c r="T135" s="10">
        <v>91.696866040779113</v>
      </c>
      <c r="U135" s="10">
        <v>31.337762077829211</v>
      </c>
      <c r="V135" s="10"/>
      <c r="W135" s="10"/>
      <c r="X135" s="10">
        <v>7.0604081632653077</v>
      </c>
      <c r="AD135" s="9" t="s">
        <v>54</v>
      </c>
      <c r="AE135" s="15" t="s">
        <v>55</v>
      </c>
    </row>
    <row r="136" spans="1:31" x14ac:dyDescent="0.2">
      <c r="A136" s="9">
        <v>135</v>
      </c>
      <c r="B136" s="9" t="s">
        <v>60</v>
      </c>
      <c r="C136" s="9">
        <v>2009</v>
      </c>
      <c r="D136" s="9">
        <v>2</v>
      </c>
      <c r="E136" s="9">
        <v>3</v>
      </c>
      <c r="F136" s="9">
        <v>-2.7404440000000001</v>
      </c>
      <c r="G136" s="9">
        <v>111.71383299999999</v>
      </c>
      <c r="H136" s="9" t="s">
        <v>56</v>
      </c>
      <c r="J136" s="22">
        <v>40</v>
      </c>
      <c r="L136" s="9" t="s">
        <v>53</v>
      </c>
      <c r="M136" s="9">
        <v>0.77</v>
      </c>
      <c r="P136" s="10">
        <v>1687.4543206494268</v>
      </c>
      <c r="Q136" s="10">
        <v>566.73680708115</v>
      </c>
      <c r="R136" s="9">
        <f t="shared" si="1"/>
        <v>1.5386000000000002E-2</v>
      </c>
      <c r="S136" s="9" t="s">
        <v>67</v>
      </c>
      <c r="T136" s="10">
        <v>109.61915233547259</v>
      </c>
      <c r="U136" s="10">
        <v>36.815934884470636</v>
      </c>
      <c r="V136" s="10"/>
      <c r="W136" s="10"/>
      <c r="X136" s="10">
        <v>8.1632653061224492</v>
      </c>
      <c r="AD136" s="9" t="s">
        <v>54</v>
      </c>
      <c r="AE136" s="15" t="s">
        <v>55</v>
      </c>
    </row>
    <row r="137" spans="1:31" x14ac:dyDescent="0.2">
      <c r="A137" s="9">
        <v>136</v>
      </c>
      <c r="B137" s="9" t="s">
        <v>60</v>
      </c>
      <c r="C137" s="9">
        <v>2009</v>
      </c>
      <c r="D137" s="9">
        <v>2</v>
      </c>
      <c r="E137" s="9">
        <v>3</v>
      </c>
      <c r="F137" s="9">
        <v>-2.7404440000000001</v>
      </c>
      <c r="G137" s="9">
        <v>111.71383299999999</v>
      </c>
      <c r="H137" s="9" t="s">
        <v>56</v>
      </c>
      <c r="J137" s="22">
        <v>39.200000000000003</v>
      </c>
      <c r="L137" s="9" t="s">
        <v>53</v>
      </c>
      <c r="M137" s="9">
        <v>0.77</v>
      </c>
      <c r="P137" s="10">
        <v>1605.6399729569</v>
      </c>
      <c r="Q137" s="10">
        <v>541.88023081981339</v>
      </c>
      <c r="R137" s="9">
        <f t="shared" si="1"/>
        <v>1.5386000000000002E-2</v>
      </c>
      <c r="S137" s="9" t="s">
        <v>67</v>
      </c>
      <c r="T137" s="10">
        <v>104.30438953971118</v>
      </c>
      <c r="U137" s="10">
        <v>35.201220467382818</v>
      </c>
      <c r="V137" s="10"/>
      <c r="W137" s="10"/>
      <c r="X137" s="10">
        <v>7.8400000000000007</v>
      </c>
      <c r="AD137" s="9" t="s">
        <v>54</v>
      </c>
      <c r="AE137" s="15" t="s">
        <v>55</v>
      </c>
    </row>
    <row r="138" spans="1:31" x14ac:dyDescent="0.2">
      <c r="A138" s="9">
        <v>137</v>
      </c>
      <c r="B138" s="9" t="s">
        <v>60</v>
      </c>
      <c r="C138" s="9">
        <v>2009</v>
      </c>
      <c r="D138" s="9">
        <v>2</v>
      </c>
      <c r="E138" s="9">
        <v>3</v>
      </c>
      <c r="F138" s="9">
        <v>-2.7404440000000001</v>
      </c>
      <c r="G138" s="9">
        <v>111.71383299999999</v>
      </c>
      <c r="H138" s="9" t="s">
        <v>56</v>
      </c>
      <c r="J138" s="22">
        <v>13</v>
      </c>
      <c r="L138" s="9" t="s">
        <v>53</v>
      </c>
      <c r="M138" s="9">
        <v>0.77</v>
      </c>
      <c r="P138" s="10">
        <v>106.28331540093963</v>
      </c>
      <c r="Q138" s="10">
        <v>46.74794026914735</v>
      </c>
      <c r="R138" s="9">
        <f t="shared" si="1"/>
        <v>1.5386000000000002E-2</v>
      </c>
      <c r="S138" s="9" t="s">
        <v>67</v>
      </c>
      <c r="T138" s="10">
        <v>6.9042976743636215</v>
      </c>
      <c r="U138" s="10">
        <v>3.0368049214873292</v>
      </c>
      <c r="V138" s="10"/>
      <c r="W138" s="10"/>
      <c r="X138" s="10">
        <v>0.8622448979591838</v>
      </c>
      <c r="AD138" s="9" t="s">
        <v>54</v>
      </c>
      <c r="AE138" s="15" t="s">
        <v>55</v>
      </c>
    </row>
    <row r="139" spans="1:31" x14ac:dyDescent="0.2">
      <c r="A139" s="9">
        <v>138</v>
      </c>
      <c r="B139" s="9" t="s">
        <v>60</v>
      </c>
      <c r="C139" s="9">
        <v>2009</v>
      </c>
      <c r="D139" s="9">
        <v>2</v>
      </c>
      <c r="E139" s="9">
        <v>3</v>
      </c>
      <c r="F139" s="9">
        <v>-2.7404440000000001</v>
      </c>
      <c r="G139" s="9">
        <v>111.71383299999999</v>
      </c>
      <c r="H139" s="9" t="s">
        <v>56</v>
      </c>
      <c r="J139" s="22">
        <v>47.7</v>
      </c>
      <c r="L139" s="9" t="s">
        <v>53</v>
      </c>
      <c r="M139" s="9">
        <v>0.77</v>
      </c>
      <c r="P139" s="10">
        <v>2602.0740949896435</v>
      </c>
      <c r="Q139" s="10">
        <v>837.75887977269065</v>
      </c>
      <c r="R139" s="9">
        <f t="shared" si="1"/>
        <v>1.5386000000000002E-2</v>
      </c>
      <c r="S139" s="9" t="s">
        <v>67</v>
      </c>
      <c r="T139" s="10">
        <v>169.03400176016706</v>
      </c>
      <c r="U139" s="10">
        <v>54.421869166126186</v>
      </c>
      <c r="V139" s="10"/>
      <c r="W139" s="10"/>
      <c r="X139" s="10">
        <v>11.608622448979595</v>
      </c>
      <c r="AD139" s="9" t="s">
        <v>54</v>
      </c>
      <c r="AE139" s="15" t="s">
        <v>55</v>
      </c>
    </row>
    <row r="140" spans="1:31" x14ac:dyDescent="0.2">
      <c r="A140" s="9">
        <v>139</v>
      </c>
      <c r="B140" s="9" t="s">
        <v>60</v>
      </c>
      <c r="C140" s="9">
        <v>2009</v>
      </c>
      <c r="D140" s="9">
        <v>2</v>
      </c>
      <c r="E140" s="9">
        <v>3</v>
      </c>
      <c r="F140" s="9">
        <v>-2.7404440000000001</v>
      </c>
      <c r="G140" s="9">
        <v>111.71383299999999</v>
      </c>
      <c r="H140" s="9" t="s">
        <v>56</v>
      </c>
      <c r="J140" s="22">
        <v>12.6</v>
      </c>
      <c r="L140" s="9" t="s">
        <v>53</v>
      </c>
      <c r="M140" s="9">
        <v>0.77</v>
      </c>
      <c r="P140" s="10">
        <v>98.418329129250253</v>
      </c>
      <c r="Q140" s="10">
        <v>43.614495023474277</v>
      </c>
      <c r="R140" s="9">
        <f t="shared" si="1"/>
        <v>1.5386000000000002E-2</v>
      </c>
      <c r="S140" s="9" t="s">
        <v>67</v>
      </c>
      <c r="T140" s="10">
        <v>6.3933782866904103</v>
      </c>
      <c r="U140" s="10">
        <v>2.833252382306235</v>
      </c>
      <c r="V140" s="10"/>
      <c r="W140" s="10"/>
      <c r="X140" s="10">
        <v>0.81</v>
      </c>
      <c r="AD140" s="9" t="s">
        <v>54</v>
      </c>
      <c r="AE140" s="15" t="s">
        <v>55</v>
      </c>
    </row>
    <row r="141" spans="1:31" x14ac:dyDescent="0.2">
      <c r="A141" s="9">
        <v>140</v>
      </c>
      <c r="B141" s="9" t="s">
        <v>60</v>
      </c>
      <c r="C141" s="9">
        <v>2009</v>
      </c>
      <c r="D141" s="9">
        <v>2</v>
      </c>
      <c r="E141" s="9">
        <v>3</v>
      </c>
      <c r="F141" s="9">
        <v>-2.7404440000000001</v>
      </c>
      <c r="G141" s="9">
        <v>111.71383299999999</v>
      </c>
      <c r="H141" s="9" t="s">
        <v>56</v>
      </c>
      <c r="J141" s="22">
        <v>13.3</v>
      </c>
      <c r="L141" s="9" t="s">
        <v>53</v>
      </c>
      <c r="M141" s="9">
        <v>0.77</v>
      </c>
      <c r="P141" s="10">
        <v>112.41893933371122</v>
      </c>
      <c r="Q141" s="10">
        <v>49.176643294461627</v>
      </c>
      <c r="R141" s="9">
        <f t="shared" si="1"/>
        <v>1.5386000000000002E-2</v>
      </c>
      <c r="S141" s="9" t="s">
        <v>67</v>
      </c>
      <c r="T141" s="10">
        <v>7.3028755121926263</v>
      </c>
      <c r="U141" s="10">
        <v>3.1945765207843624</v>
      </c>
      <c r="V141" s="10"/>
      <c r="W141" s="10"/>
      <c r="X141" s="10">
        <v>0.90250000000000008</v>
      </c>
      <c r="AD141" s="9" t="s">
        <v>54</v>
      </c>
      <c r="AE141" s="15" t="s">
        <v>55</v>
      </c>
    </row>
    <row r="142" spans="1:31" x14ac:dyDescent="0.2">
      <c r="A142" s="9">
        <v>141</v>
      </c>
      <c r="B142" s="9" t="s">
        <v>60</v>
      </c>
      <c r="C142" s="9">
        <v>2009</v>
      </c>
      <c r="D142" s="9">
        <v>2</v>
      </c>
      <c r="E142" s="9">
        <v>3</v>
      </c>
      <c r="F142" s="9">
        <v>-2.7404440000000001</v>
      </c>
      <c r="G142" s="9">
        <v>111.71383299999999</v>
      </c>
      <c r="H142" s="9" t="s">
        <v>56</v>
      </c>
      <c r="J142" s="22">
        <v>31.6</v>
      </c>
      <c r="L142" s="9" t="s">
        <v>53</v>
      </c>
      <c r="M142" s="9">
        <v>0.77</v>
      </c>
      <c r="P142" s="10">
        <v>944.91919195024309</v>
      </c>
      <c r="Q142" s="10">
        <v>335.82541627301327</v>
      </c>
      <c r="R142" s="9">
        <f t="shared" si="1"/>
        <v>1.5386000000000002E-2</v>
      </c>
      <c r="S142" s="9" t="s">
        <v>67</v>
      </c>
      <c r="T142" s="10">
        <v>61.38313765272266</v>
      </c>
      <c r="U142" s="10">
        <v>21.815640882289053</v>
      </c>
      <c r="V142" s="10"/>
      <c r="W142" s="10"/>
      <c r="X142" s="10">
        <v>5.0946938775510207</v>
      </c>
      <c r="AD142" s="9" t="s">
        <v>54</v>
      </c>
      <c r="AE142" s="15" t="s">
        <v>55</v>
      </c>
    </row>
    <row r="143" spans="1:31" x14ac:dyDescent="0.2">
      <c r="A143" s="9">
        <v>142</v>
      </c>
      <c r="B143" s="9" t="s">
        <v>60</v>
      </c>
      <c r="C143" s="9">
        <v>2009</v>
      </c>
      <c r="D143" s="9">
        <v>2</v>
      </c>
      <c r="E143" s="9">
        <v>4</v>
      </c>
      <c r="F143" s="9">
        <v>-2.7404440000000001</v>
      </c>
      <c r="G143" s="9">
        <v>111.71383299999999</v>
      </c>
      <c r="H143" s="9" t="s">
        <v>56</v>
      </c>
      <c r="J143" s="22">
        <v>43.6</v>
      </c>
      <c r="L143" s="9" t="s">
        <v>53</v>
      </c>
      <c r="M143" s="9">
        <v>0.77</v>
      </c>
      <c r="P143" s="10">
        <v>2085.9371087318582</v>
      </c>
      <c r="Q143" s="10">
        <v>686.22769981067881</v>
      </c>
      <c r="R143" s="9">
        <f t="shared" ref="R143:R206" si="2">(3.14*(7^2))/10000</f>
        <v>1.5386000000000002E-2</v>
      </c>
      <c r="S143" s="9" t="s">
        <v>67</v>
      </c>
      <c r="T143" s="10">
        <v>135.50509479645777</v>
      </c>
      <c r="U143" s="10">
        <v>44.578213372565521</v>
      </c>
      <c r="V143" s="10"/>
      <c r="W143" s="10"/>
      <c r="X143" s="10">
        <v>9.6987755102040811</v>
      </c>
      <c r="AD143" s="9" t="s">
        <v>54</v>
      </c>
      <c r="AE143" s="15" t="s">
        <v>55</v>
      </c>
    </row>
    <row r="144" spans="1:31" x14ac:dyDescent="0.2">
      <c r="A144" s="9">
        <v>143</v>
      </c>
      <c r="B144" s="9" t="s">
        <v>60</v>
      </c>
      <c r="C144" s="9">
        <v>2009</v>
      </c>
      <c r="D144" s="9">
        <v>2</v>
      </c>
      <c r="E144" s="9">
        <v>4</v>
      </c>
      <c r="F144" s="9">
        <v>-2.7404440000000001</v>
      </c>
      <c r="G144" s="9">
        <v>111.71383299999999</v>
      </c>
      <c r="H144" s="9" t="s">
        <v>56</v>
      </c>
      <c r="J144" s="22">
        <v>13.8</v>
      </c>
      <c r="L144" s="9" t="s">
        <v>53</v>
      </c>
      <c r="M144" s="9">
        <v>0.77</v>
      </c>
      <c r="P144" s="10">
        <v>123.10253583025592</v>
      </c>
      <c r="Q144" s="10">
        <v>53.375236229676609</v>
      </c>
      <c r="R144" s="9">
        <f t="shared" si="2"/>
        <v>1.5386000000000002E-2</v>
      </c>
      <c r="S144" s="9" t="s">
        <v>67</v>
      </c>
      <c r="T144" s="10">
        <v>7.9968953606201314</v>
      </c>
      <c r="U144" s="10">
        <v>3.4673223918446481</v>
      </c>
      <c r="V144" s="10"/>
      <c r="W144" s="10"/>
      <c r="X144" s="10">
        <v>0.97163265306122448</v>
      </c>
      <c r="AD144" s="9" t="s">
        <v>54</v>
      </c>
      <c r="AE144" s="15" t="s">
        <v>55</v>
      </c>
    </row>
    <row r="145" spans="1:31" x14ac:dyDescent="0.2">
      <c r="A145" s="9">
        <v>144</v>
      </c>
      <c r="B145" s="9" t="s">
        <v>60</v>
      </c>
      <c r="C145" s="9">
        <v>2009</v>
      </c>
      <c r="D145" s="9">
        <v>2</v>
      </c>
      <c r="E145" s="9">
        <v>4</v>
      </c>
      <c r="F145" s="9">
        <v>-2.7404440000000001</v>
      </c>
      <c r="G145" s="9">
        <v>111.71383299999999</v>
      </c>
      <c r="H145" s="9" t="s">
        <v>56</v>
      </c>
      <c r="J145" s="22">
        <v>5.6</v>
      </c>
      <c r="L145" s="9" t="s">
        <v>53</v>
      </c>
      <c r="M145" s="9">
        <v>0.77</v>
      </c>
      <c r="P145" s="10">
        <v>13.387731481039792</v>
      </c>
      <c r="Q145" s="10">
        <v>7.2075167159442293</v>
      </c>
      <c r="R145" s="9">
        <f t="shared" si="2"/>
        <v>1.5386000000000002E-2</v>
      </c>
      <c r="S145" s="9" t="s">
        <v>67</v>
      </c>
      <c r="T145" s="10">
        <v>0.86968385377193902</v>
      </c>
      <c r="U145" s="10">
        <v>0.468209339463179</v>
      </c>
      <c r="V145" s="10"/>
      <c r="W145" s="10"/>
      <c r="X145" s="10">
        <v>0.15999999999999995</v>
      </c>
      <c r="AD145" s="9" t="s">
        <v>54</v>
      </c>
      <c r="AE145" s="15" t="s">
        <v>55</v>
      </c>
    </row>
    <row r="146" spans="1:31" x14ac:dyDescent="0.2">
      <c r="A146" s="9">
        <v>145</v>
      </c>
      <c r="B146" s="9" t="s">
        <v>60</v>
      </c>
      <c r="C146" s="9">
        <v>2009</v>
      </c>
      <c r="D146" s="9">
        <v>2</v>
      </c>
      <c r="E146" s="9">
        <v>4</v>
      </c>
      <c r="F146" s="9">
        <v>-2.7404440000000001</v>
      </c>
      <c r="G146" s="9">
        <v>111.71383299999999</v>
      </c>
      <c r="H146" s="9" t="s">
        <v>56</v>
      </c>
      <c r="J146" s="22">
        <v>6.1</v>
      </c>
      <c r="L146" s="9" t="s">
        <v>53</v>
      </c>
      <c r="M146" s="9">
        <v>0.77</v>
      </c>
      <c r="P146" s="10">
        <v>16.522503052594306</v>
      </c>
      <c r="Q146" s="10">
        <v>8.714459824712927</v>
      </c>
      <c r="R146" s="9">
        <f t="shared" si="2"/>
        <v>1.5386000000000002E-2</v>
      </c>
      <c r="S146" s="9" t="s">
        <v>67</v>
      </c>
      <c r="T146" s="10">
        <v>1.0733225527483325</v>
      </c>
      <c r="U146" s="10">
        <v>0.56610225672889336</v>
      </c>
      <c r="V146" s="10"/>
      <c r="W146" s="10"/>
      <c r="X146" s="10">
        <v>0.18984693877551018</v>
      </c>
      <c r="AD146" s="9" t="s">
        <v>54</v>
      </c>
      <c r="AE146" s="15" t="s">
        <v>55</v>
      </c>
    </row>
    <row r="147" spans="1:31" x14ac:dyDescent="0.2">
      <c r="A147" s="9">
        <v>146</v>
      </c>
      <c r="B147" s="9" t="s">
        <v>60</v>
      </c>
      <c r="C147" s="9">
        <v>2009</v>
      </c>
      <c r="D147" s="9">
        <v>2</v>
      </c>
      <c r="E147" s="9">
        <v>4</v>
      </c>
      <c r="F147" s="9">
        <v>-2.7404440000000001</v>
      </c>
      <c r="G147" s="9">
        <v>111.71383299999999</v>
      </c>
      <c r="H147" s="9" t="s">
        <v>56</v>
      </c>
      <c r="J147" s="22">
        <v>20.6</v>
      </c>
      <c r="L147" s="9" t="s">
        <v>53</v>
      </c>
      <c r="M147" s="9">
        <v>0.77</v>
      </c>
      <c r="P147" s="10">
        <v>329.82062381278172</v>
      </c>
      <c r="Q147" s="10">
        <v>129.89530905472176</v>
      </c>
      <c r="R147" s="9">
        <f t="shared" si="2"/>
        <v>1.5386000000000002E-2</v>
      </c>
      <c r="S147" s="9" t="s">
        <v>67</v>
      </c>
      <c r="T147" s="10">
        <v>21.425562021257903</v>
      </c>
      <c r="U147" s="10">
        <v>8.4381624419041277</v>
      </c>
      <c r="V147" s="10"/>
      <c r="W147" s="10"/>
      <c r="X147" s="10">
        <v>2.1651020408163268</v>
      </c>
      <c r="AD147" s="9" t="s">
        <v>54</v>
      </c>
      <c r="AE147" s="15" t="s">
        <v>55</v>
      </c>
    </row>
    <row r="148" spans="1:31" x14ac:dyDescent="0.2">
      <c r="A148" s="9">
        <v>147</v>
      </c>
      <c r="B148" s="9" t="s">
        <v>60</v>
      </c>
      <c r="C148" s="9">
        <v>2009</v>
      </c>
      <c r="D148" s="9">
        <v>2</v>
      </c>
      <c r="E148" s="9">
        <v>4</v>
      </c>
      <c r="F148" s="9">
        <v>-2.7404440000000001</v>
      </c>
      <c r="G148" s="9">
        <v>111.71383299999999</v>
      </c>
      <c r="H148" s="9" t="s">
        <v>56</v>
      </c>
      <c r="J148" s="22">
        <v>5.3</v>
      </c>
      <c r="L148" s="9" t="s">
        <v>53</v>
      </c>
      <c r="M148" s="9">
        <v>0.77</v>
      </c>
      <c r="P148" s="10">
        <v>11.691845986263223</v>
      </c>
      <c r="Q148" s="10">
        <v>6.3782372394578797</v>
      </c>
      <c r="R148" s="9">
        <f t="shared" si="2"/>
        <v>1.5386000000000002E-2</v>
      </c>
      <c r="S148" s="9" t="s">
        <v>67</v>
      </c>
      <c r="T148" s="10">
        <v>0.75951700177449621</v>
      </c>
      <c r="U148" s="10">
        <v>0.41433830298578694</v>
      </c>
      <c r="V148" s="10"/>
      <c r="W148" s="10"/>
      <c r="X148" s="10">
        <v>0.14331632653061221</v>
      </c>
      <c r="AD148" s="9" t="s">
        <v>54</v>
      </c>
      <c r="AE148" s="15" t="s">
        <v>55</v>
      </c>
    </row>
    <row r="149" spans="1:31" x14ac:dyDescent="0.2">
      <c r="A149" s="9">
        <v>148</v>
      </c>
      <c r="B149" s="9" t="s">
        <v>60</v>
      </c>
      <c r="C149" s="9">
        <v>2009</v>
      </c>
      <c r="D149" s="9">
        <v>2</v>
      </c>
      <c r="E149" s="9">
        <v>4</v>
      </c>
      <c r="F149" s="9">
        <v>-2.7404440000000001</v>
      </c>
      <c r="G149" s="9">
        <v>111.71383299999999</v>
      </c>
      <c r="H149" s="9" t="s">
        <v>56</v>
      </c>
      <c r="J149" s="22">
        <v>7.2</v>
      </c>
      <c r="L149" s="9" t="s">
        <v>53</v>
      </c>
      <c r="M149" s="9">
        <v>0.77</v>
      </c>
      <c r="P149" s="10">
        <v>24.842905529944758</v>
      </c>
      <c r="Q149" s="10">
        <v>12.591758347727414</v>
      </c>
      <c r="R149" s="9">
        <f t="shared" si="2"/>
        <v>1.5386000000000002E-2</v>
      </c>
      <c r="S149" s="9" t="s">
        <v>67</v>
      </c>
      <c r="T149" s="10">
        <v>1.6138263492043485</v>
      </c>
      <c r="U149" s="10">
        <v>0.81797643918430596</v>
      </c>
      <c r="V149" s="10"/>
      <c r="W149" s="10"/>
      <c r="X149" s="10">
        <v>0.26448979591836741</v>
      </c>
      <c r="AD149" s="9" t="s">
        <v>54</v>
      </c>
      <c r="AE149" s="15" t="s">
        <v>55</v>
      </c>
    </row>
    <row r="150" spans="1:31" x14ac:dyDescent="0.2">
      <c r="A150" s="9">
        <v>149</v>
      </c>
      <c r="B150" s="9" t="s">
        <v>60</v>
      </c>
      <c r="C150" s="9">
        <v>2009</v>
      </c>
      <c r="D150" s="9">
        <v>2</v>
      </c>
      <c r="E150" s="9">
        <v>4</v>
      </c>
      <c r="F150" s="9">
        <v>-2.7404440000000001</v>
      </c>
      <c r="G150" s="9">
        <v>111.71383299999999</v>
      </c>
      <c r="H150" s="9" t="s">
        <v>56</v>
      </c>
      <c r="J150" s="22">
        <v>43.3</v>
      </c>
      <c r="L150" s="9" t="s">
        <v>53</v>
      </c>
      <c r="M150" s="9">
        <v>0.77</v>
      </c>
      <c r="P150" s="10">
        <v>2050.8064358849347</v>
      </c>
      <c r="Q150" s="10">
        <v>675.78938882314037</v>
      </c>
      <c r="R150" s="9">
        <f t="shared" si="2"/>
        <v>1.5386000000000002E-2</v>
      </c>
      <c r="S150" s="9" t="s">
        <v>67</v>
      </c>
      <c r="T150" s="10">
        <v>133.22296215954435</v>
      </c>
      <c r="U150" s="10">
        <v>43.900127578914145</v>
      </c>
      <c r="V150" s="10"/>
      <c r="W150" s="10"/>
      <c r="X150" s="10">
        <v>9.5657653061224472</v>
      </c>
      <c r="AD150" s="9" t="s">
        <v>54</v>
      </c>
      <c r="AE150" s="15" t="s">
        <v>55</v>
      </c>
    </row>
    <row r="151" spans="1:31" x14ac:dyDescent="0.2">
      <c r="A151" s="9">
        <v>150</v>
      </c>
      <c r="B151" s="9" t="s">
        <v>60</v>
      </c>
      <c r="C151" s="9">
        <v>2009</v>
      </c>
      <c r="D151" s="9">
        <v>2</v>
      </c>
      <c r="E151" s="9">
        <v>5</v>
      </c>
      <c r="F151" s="9">
        <v>-2.7404440000000001</v>
      </c>
      <c r="G151" s="9">
        <v>111.71383299999999</v>
      </c>
      <c r="H151" s="9" t="s">
        <v>52</v>
      </c>
      <c r="J151" s="22">
        <v>5.6</v>
      </c>
      <c r="L151" s="9" t="s">
        <v>53</v>
      </c>
      <c r="M151" s="9">
        <v>0.7</v>
      </c>
      <c r="P151" s="10">
        <v>12.170664982763446</v>
      </c>
      <c r="Q151" s="10">
        <v>6.6156669616240116</v>
      </c>
      <c r="R151" s="9">
        <f t="shared" si="2"/>
        <v>1.5386000000000002E-2</v>
      </c>
      <c r="S151" s="9" t="s">
        <v>67</v>
      </c>
      <c r="T151" s="10">
        <v>0.79062168524721732</v>
      </c>
      <c r="U151" s="10">
        <v>0.4297620359808712</v>
      </c>
      <c r="V151" s="10"/>
      <c r="W151" s="10"/>
      <c r="X151" s="10">
        <v>0.15999999999999995</v>
      </c>
      <c r="AD151" s="9" t="s">
        <v>54</v>
      </c>
      <c r="AE151" s="15" t="s">
        <v>55</v>
      </c>
    </row>
    <row r="152" spans="1:31" x14ac:dyDescent="0.2">
      <c r="A152" s="9">
        <v>151</v>
      </c>
      <c r="B152" s="9" t="s">
        <v>60</v>
      </c>
      <c r="C152" s="9">
        <v>2009</v>
      </c>
      <c r="D152" s="9">
        <v>2</v>
      </c>
      <c r="E152" s="9">
        <v>5</v>
      </c>
      <c r="F152" s="9">
        <v>-2.7404440000000001</v>
      </c>
      <c r="G152" s="9">
        <v>111.71383299999999</v>
      </c>
      <c r="H152" s="9" t="s">
        <v>56</v>
      </c>
      <c r="J152" s="22">
        <v>20.8</v>
      </c>
      <c r="L152" s="9" t="s">
        <v>53</v>
      </c>
      <c r="M152" s="9">
        <v>0.77</v>
      </c>
      <c r="P152" s="10">
        <v>337.75380527330674</v>
      </c>
      <c r="Q152" s="10">
        <v>132.71158679993272</v>
      </c>
      <c r="R152" s="9">
        <f t="shared" si="2"/>
        <v>1.5386000000000002E-2</v>
      </c>
      <c r="S152" s="9" t="s">
        <v>67</v>
      </c>
      <c r="T152" s="10">
        <v>21.940911454060064</v>
      </c>
      <c r="U152" s="10">
        <v>8.621111381850822</v>
      </c>
      <c r="V152" s="10"/>
      <c r="W152" s="10"/>
      <c r="X152" s="10">
        <v>2.2073469387755109</v>
      </c>
      <c r="AD152" s="9" t="s">
        <v>54</v>
      </c>
      <c r="AE152" s="15" t="s">
        <v>55</v>
      </c>
    </row>
    <row r="153" spans="1:31" x14ac:dyDescent="0.2">
      <c r="A153" s="9">
        <v>152</v>
      </c>
      <c r="B153" s="9" t="s">
        <v>60</v>
      </c>
      <c r="C153" s="9">
        <v>2009</v>
      </c>
      <c r="D153" s="9">
        <v>2</v>
      </c>
      <c r="E153" s="9">
        <v>5</v>
      </c>
      <c r="F153" s="9">
        <v>-2.7404440000000001</v>
      </c>
      <c r="G153" s="9">
        <v>111.71383299999999</v>
      </c>
      <c r="H153" s="9" t="s">
        <v>56</v>
      </c>
      <c r="J153" s="22">
        <v>44.2</v>
      </c>
      <c r="L153" s="9" t="s">
        <v>53</v>
      </c>
      <c r="M153" s="9">
        <v>0.77</v>
      </c>
      <c r="P153" s="10">
        <v>2157.2636678887548</v>
      </c>
      <c r="Q153" s="10">
        <v>707.36843494572429</v>
      </c>
      <c r="R153" s="9">
        <f t="shared" si="2"/>
        <v>1.5386000000000002E-2</v>
      </c>
      <c r="S153" s="9" t="s">
        <v>67</v>
      </c>
      <c r="T153" s="10">
        <v>140.13855767489341</v>
      </c>
      <c r="U153" s="10">
        <v>45.95154208250095</v>
      </c>
      <c r="V153" s="10"/>
      <c r="W153" s="10"/>
      <c r="X153" s="10">
        <v>9.9675510204081625</v>
      </c>
      <c r="AD153" s="9" t="s">
        <v>54</v>
      </c>
      <c r="AE153" s="15" t="s">
        <v>55</v>
      </c>
    </row>
    <row r="154" spans="1:31" x14ac:dyDescent="0.2">
      <c r="A154" s="9">
        <v>153</v>
      </c>
      <c r="B154" s="9" t="s">
        <v>60</v>
      </c>
      <c r="C154" s="9">
        <v>2009</v>
      </c>
      <c r="D154" s="9">
        <v>2</v>
      </c>
      <c r="E154" s="9">
        <v>5</v>
      </c>
      <c r="F154" s="9">
        <v>-2.7404440000000001</v>
      </c>
      <c r="G154" s="9">
        <v>111.71383299999999</v>
      </c>
      <c r="H154" s="9" t="s">
        <v>56</v>
      </c>
      <c r="J154" s="22">
        <v>49.6</v>
      </c>
      <c r="L154" s="9" t="s">
        <v>53</v>
      </c>
      <c r="M154" s="9">
        <v>0.77</v>
      </c>
      <c r="P154" s="10">
        <v>2864.5035896348868</v>
      </c>
      <c r="Q154" s="10">
        <v>913.6451647188693</v>
      </c>
      <c r="R154" s="9">
        <f t="shared" si="2"/>
        <v>1.5386000000000002E-2</v>
      </c>
      <c r="S154" s="9" t="s">
        <v>67</v>
      </c>
      <c r="T154" s="10">
        <v>186.08175137851924</v>
      </c>
      <c r="U154" s="10">
        <v>59.351537559452986</v>
      </c>
      <c r="V154" s="10"/>
      <c r="W154" s="10"/>
      <c r="X154" s="10">
        <v>12.551836734693877</v>
      </c>
      <c r="AD154" s="9" t="s">
        <v>54</v>
      </c>
      <c r="AE154" s="15" t="s">
        <v>55</v>
      </c>
    </row>
    <row r="155" spans="1:31" x14ac:dyDescent="0.2">
      <c r="A155" s="9">
        <v>154</v>
      </c>
      <c r="B155" s="9" t="s">
        <v>60</v>
      </c>
      <c r="C155" s="9">
        <v>2009</v>
      </c>
      <c r="D155" s="9">
        <v>2</v>
      </c>
      <c r="E155" s="9">
        <v>5</v>
      </c>
      <c r="F155" s="9">
        <v>-2.7404440000000001</v>
      </c>
      <c r="G155" s="9">
        <v>111.71383299999999</v>
      </c>
      <c r="H155" s="9" t="s">
        <v>56</v>
      </c>
      <c r="J155" s="22">
        <v>5.0999999999999996</v>
      </c>
      <c r="L155" s="9" t="s">
        <v>53</v>
      </c>
      <c r="M155" s="9">
        <v>0.77</v>
      </c>
      <c r="P155" s="10">
        <v>10.636214321504799</v>
      </c>
      <c r="Q155" s="10">
        <v>5.8561747709911618</v>
      </c>
      <c r="R155" s="9">
        <f t="shared" si="2"/>
        <v>1.5386000000000002E-2</v>
      </c>
      <c r="S155" s="9" t="s">
        <v>67</v>
      </c>
      <c r="T155" s="10">
        <v>0.69094184281862725</v>
      </c>
      <c r="U155" s="10">
        <v>0.38042446925459511</v>
      </c>
      <c r="V155" s="10"/>
      <c r="W155" s="10"/>
      <c r="X155" s="10">
        <v>0.13270408163265304</v>
      </c>
      <c r="AD155" s="9" t="s">
        <v>54</v>
      </c>
      <c r="AE155" s="15" t="s">
        <v>55</v>
      </c>
    </row>
    <row r="156" spans="1:31" x14ac:dyDescent="0.2">
      <c r="A156" s="9">
        <v>155</v>
      </c>
      <c r="B156" s="9" t="s">
        <v>60</v>
      </c>
      <c r="C156" s="9">
        <v>2009</v>
      </c>
      <c r="D156" s="9">
        <v>2</v>
      </c>
      <c r="E156" s="9">
        <v>5</v>
      </c>
      <c r="F156" s="9">
        <v>-2.7404440000000001</v>
      </c>
      <c r="G156" s="9">
        <v>111.71383299999999</v>
      </c>
      <c r="H156" s="9" t="s">
        <v>61</v>
      </c>
      <c r="J156" s="22">
        <v>5.5</v>
      </c>
      <c r="L156" s="9" t="s">
        <v>53</v>
      </c>
      <c r="M156" s="9">
        <v>0.56999999999999995</v>
      </c>
      <c r="P156" s="10">
        <v>9.4807084918598523</v>
      </c>
      <c r="Q156" s="10">
        <v>5.2843277049857384</v>
      </c>
      <c r="R156" s="9">
        <f t="shared" si="2"/>
        <v>1.5386000000000002E-2</v>
      </c>
      <c r="S156" s="9" t="s">
        <v>67</v>
      </c>
      <c r="T156" s="10">
        <v>0.61587873265655302</v>
      </c>
      <c r="U156" s="10">
        <v>0.3432765655312417</v>
      </c>
      <c r="V156" s="10"/>
      <c r="W156" s="10"/>
      <c r="X156" s="10">
        <v>0.15433673469387754</v>
      </c>
      <c r="AD156" s="9" t="s">
        <v>54</v>
      </c>
      <c r="AE156" s="15" t="s">
        <v>55</v>
      </c>
    </row>
    <row r="157" spans="1:31" x14ac:dyDescent="0.2">
      <c r="A157" s="9">
        <v>156</v>
      </c>
      <c r="B157" s="9" t="s">
        <v>60</v>
      </c>
      <c r="C157" s="9">
        <v>2009</v>
      </c>
      <c r="D157" s="9">
        <v>2</v>
      </c>
      <c r="E157" s="9">
        <v>6</v>
      </c>
      <c r="F157" s="9">
        <v>-2.7404440000000001</v>
      </c>
      <c r="G157" s="9">
        <v>111.71383299999999</v>
      </c>
      <c r="H157" s="9" t="s">
        <v>56</v>
      </c>
      <c r="J157" s="22">
        <v>7</v>
      </c>
      <c r="L157" s="9" t="s">
        <v>53</v>
      </c>
      <c r="M157" s="9">
        <v>0.77</v>
      </c>
      <c r="P157" s="10">
        <v>23.179583338138357</v>
      </c>
      <c r="Q157" s="10">
        <v>11.828396856142552</v>
      </c>
      <c r="R157" s="9">
        <f t="shared" si="2"/>
        <v>1.5386000000000002E-2</v>
      </c>
      <c r="S157" s="9" t="s">
        <v>67</v>
      </c>
      <c r="T157" s="10">
        <v>1.5057748502716686</v>
      </c>
      <c r="U157" s="10">
        <v>0.76838751780783265</v>
      </c>
      <c r="V157" s="10"/>
      <c r="W157" s="10"/>
      <c r="X157" s="10">
        <v>0.25</v>
      </c>
      <c r="AD157" s="9" t="s">
        <v>54</v>
      </c>
      <c r="AE157" s="15" t="s">
        <v>55</v>
      </c>
    </row>
    <row r="158" spans="1:31" x14ac:dyDescent="0.2">
      <c r="A158" s="9">
        <v>157</v>
      </c>
      <c r="B158" s="9" t="s">
        <v>60</v>
      </c>
      <c r="C158" s="9">
        <v>2009</v>
      </c>
      <c r="D158" s="9">
        <v>2</v>
      </c>
      <c r="E158" s="9">
        <v>6</v>
      </c>
      <c r="F158" s="9">
        <v>-2.7404440000000001</v>
      </c>
      <c r="G158" s="9">
        <v>111.71383299999999</v>
      </c>
      <c r="H158" s="9" t="s">
        <v>56</v>
      </c>
      <c r="J158" s="22">
        <v>5.4</v>
      </c>
      <c r="L158" s="9" t="s">
        <v>53</v>
      </c>
      <c r="M158" s="9">
        <v>0.77</v>
      </c>
      <c r="P158" s="10">
        <v>12.242020314013669</v>
      </c>
      <c r="Q158" s="10">
        <v>6.6484802832164132</v>
      </c>
      <c r="R158" s="9">
        <f t="shared" si="2"/>
        <v>1.5386000000000002E-2</v>
      </c>
      <c r="S158" s="9" t="s">
        <v>67</v>
      </c>
      <c r="T158" s="10">
        <v>0.79525701719697706</v>
      </c>
      <c r="U158" s="10">
        <v>0.4318936305693909</v>
      </c>
      <c r="V158" s="10"/>
      <c r="W158" s="10"/>
      <c r="X158" s="10">
        <v>0.14877551020408167</v>
      </c>
      <c r="AD158" s="9" t="s">
        <v>54</v>
      </c>
      <c r="AE158" s="15" t="s">
        <v>55</v>
      </c>
    </row>
    <row r="159" spans="1:31" x14ac:dyDescent="0.2">
      <c r="A159" s="9">
        <v>158</v>
      </c>
      <c r="B159" s="9" t="s">
        <v>60</v>
      </c>
      <c r="C159" s="9">
        <v>2009</v>
      </c>
      <c r="D159" s="9">
        <v>2</v>
      </c>
      <c r="E159" s="9">
        <v>6</v>
      </c>
      <c r="F159" s="9">
        <v>-2.7404440000000001</v>
      </c>
      <c r="G159" s="9">
        <v>111.71383299999999</v>
      </c>
      <c r="H159" s="9" t="s">
        <v>56</v>
      </c>
      <c r="J159" s="22">
        <v>5.7</v>
      </c>
      <c r="L159" s="9" t="s">
        <v>53</v>
      </c>
      <c r="M159" s="9">
        <v>0.77</v>
      </c>
      <c r="P159" s="10">
        <v>13.983522695206375</v>
      </c>
      <c r="Q159" s="10">
        <v>7.4963597116514284</v>
      </c>
      <c r="R159" s="9">
        <f t="shared" si="2"/>
        <v>1.5386000000000002E-2</v>
      </c>
      <c r="S159" s="9" t="s">
        <v>67</v>
      </c>
      <c r="T159" s="10">
        <v>0.9083871994368623</v>
      </c>
      <c r="U159" s="10">
        <v>0.48697294328937091</v>
      </c>
      <c r="V159" s="10"/>
      <c r="W159" s="10"/>
      <c r="X159" s="10">
        <v>0.16576530612244897</v>
      </c>
      <c r="AD159" s="9" t="s">
        <v>54</v>
      </c>
      <c r="AE159" s="15" t="s">
        <v>55</v>
      </c>
    </row>
    <row r="160" spans="1:31" x14ac:dyDescent="0.2">
      <c r="A160" s="9">
        <v>159</v>
      </c>
      <c r="B160" s="9" t="s">
        <v>60</v>
      </c>
      <c r="C160" s="9">
        <v>2009</v>
      </c>
      <c r="D160" s="9">
        <v>2</v>
      </c>
      <c r="E160" s="9">
        <v>6</v>
      </c>
      <c r="F160" s="9">
        <v>-2.7404440000000001</v>
      </c>
      <c r="G160" s="9">
        <v>111.71383299999999</v>
      </c>
      <c r="H160" s="9" t="s">
        <v>56</v>
      </c>
      <c r="J160" s="22">
        <v>5.4</v>
      </c>
      <c r="L160" s="9" t="s">
        <v>53</v>
      </c>
      <c r="M160" s="9">
        <v>0.77</v>
      </c>
      <c r="P160" s="10">
        <v>12.242020314013669</v>
      </c>
      <c r="Q160" s="10">
        <v>6.6484802832164132</v>
      </c>
      <c r="R160" s="9">
        <f t="shared" si="2"/>
        <v>1.5386000000000002E-2</v>
      </c>
      <c r="S160" s="9" t="s">
        <v>67</v>
      </c>
      <c r="T160" s="10">
        <v>0.79525701719697706</v>
      </c>
      <c r="U160" s="10">
        <v>0.4318936305693909</v>
      </c>
      <c r="V160" s="10"/>
      <c r="W160" s="10"/>
      <c r="X160" s="10">
        <v>0.14877551020408167</v>
      </c>
      <c r="AD160" s="9" t="s">
        <v>54</v>
      </c>
      <c r="AE160" s="15" t="s">
        <v>55</v>
      </c>
    </row>
    <row r="161" spans="1:31" x14ac:dyDescent="0.2">
      <c r="A161" s="9">
        <v>160</v>
      </c>
      <c r="B161" s="9" t="s">
        <v>60</v>
      </c>
      <c r="C161" s="9">
        <v>2009</v>
      </c>
      <c r="D161" s="9">
        <v>2</v>
      </c>
      <c r="E161" s="9">
        <v>6</v>
      </c>
      <c r="F161" s="9">
        <v>-2.7404440000000001</v>
      </c>
      <c r="G161" s="9">
        <v>111.71383299999999</v>
      </c>
      <c r="H161" s="9" t="s">
        <v>56</v>
      </c>
      <c r="J161" s="22">
        <v>5.6</v>
      </c>
      <c r="L161" s="9" t="s">
        <v>53</v>
      </c>
      <c r="M161" s="9">
        <v>0.77</v>
      </c>
      <c r="P161" s="10">
        <v>13.387731481039792</v>
      </c>
      <c r="Q161" s="10">
        <v>7.2075167159442293</v>
      </c>
      <c r="R161" s="9">
        <f t="shared" si="2"/>
        <v>1.5386000000000002E-2</v>
      </c>
      <c r="S161" s="9" t="s">
        <v>67</v>
      </c>
      <c r="T161" s="10">
        <v>0.86968385377193902</v>
      </c>
      <c r="U161" s="10">
        <v>0.468209339463179</v>
      </c>
      <c r="V161" s="10"/>
      <c r="W161" s="10"/>
      <c r="X161" s="10">
        <v>0.15999999999999995</v>
      </c>
      <c r="AD161" s="9" t="s">
        <v>54</v>
      </c>
      <c r="AE161" s="15" t="s">
        <v>55</v>
      </c>
    </row>
    <row r="162" spans="1:31" x14ac:dyDescent="0.2">
      <c r="A162" s="9">
        <v>161</v>
      </c>
      <c r="B162" s="9" t="s">
        <v>60</v>
      </c>
      <c r="C162" s="9">
        <v>2009</v>
      </c>
      <c r="D162" s="9">
        <v>2</v>
      </c>
      <c r="E162" s="9">
        <v>6</v>
      </c>
      <c r="F162" s="9">
        <v>-2.7404440000000001</v>
      </c>
      <c r="G162" s="9">
        <v>111.71383299999999</v>
      </c>
      <c r="H162" s="9" t="s">
        <v>56</v>
      </c>
      <c r="J162" s="22">
        <v>10.3</v>
      </c>
      <c r="L162" s="9" t="s">
        <v>53</v>
      </c>
      <c r="M162" s="9">
        <v>0.77</v>
      </c>
      <c r="P162" s="10">
        <v>59.943765333653175</v>
      </c>
      <c r="Q162" s="10">
        <v>27.880905677446002</v>
      </c>
      <c r="R162" s="9">
        <f t="shared" si="2"/>
        <v>1.5386000000000002E-2</v>
      </c>
      <c r="S162" s="9" t="s">
        <v>67</v>
      </c>
      <c r="T162" s="10">
        <v>3.8940222933813495</v>
      </c>
      <c r="U162" s="10">
        <v>1.8111786549165183</v>
      </c>
      <c r="V162" s="10"/>
      <c r="W162" s="10"/>
      <c r="X162" s="10">
        <v>0.54127551020408171</v>
      </c>
      <c r="AD162" s="9" t="s">
        <v>54</v>
      </c>
      <c r="AE162" s="15" t="s">
        <v>55</v>
      </c>
    </row>
    <row r="163" spans="1:31" x14ac:dyDescent="0.2">
      <c r="A163" s="9">
        <v>162</v>
      </c>
      <c r="B163" s="9" t="s">
        <v>60</v>
      </c>
      <c r="C163" s="9">
        <v>2009</v>
      </c>
      <c r="D163" s="9">
        <v>2</v>
      </c>
      <c r="E163" s="9">
        <v>6</v>
      </c>
      <c r="F163" s="9">
        <v>-2.7404440000000001</v>
      </c>
      <c r="G163" s="9">
        <v>111.71383299999999</v>
      </c>
      <c r="H163" s="9" t="s">
        <v>56</v>
      </c>
      <c r="J163" s="22">
        <v>10</v>
      </c>
      <c r="L163" s="9" t="s">
        <v>53</v>
      </c>
      <c r="M163" s="9">
        <v>0.77</v>
      </c>
      <c r="P163" s="10">
        <v>55.739676860927936</v>
      </c>
      <c r="Q163" s="10">
        <v>26.110082155799557</v>
      </c>
      <c r="R163" s="9">
        <f t="shared" si="2"/>
        <v>1.5386000000000002E-2</v>
      </c>
      <c r="S163" s="9" t="s">
        <v>67</v>
      </c>
      <c r="T163" s="10">
        <v>3.6209194253012749</v>
      </c>
      <c r="U163" s="10">
        <v>1.6961437345615229</v>
      </c>
      <c r="V163" s="10"/>
      <c r="W163" s="10"/>
      <c r="X163" s="10">
        <v>0.51020408163265307</v>
      </c>
      <c r="AD163" s="9" t="s">
        <v>54</v>
      </c>
      <c r="AE163" s="15" t="s">
        <v>55</v>
      </c>
    </row>
    <row r="164" spans="1:31" x14ac:dyDescent="0.2">
      <c r="A164" s="9">
        <v>163</v>
      </c>
      <c r="B164" s="9" t="s">
        <v>60</v>
      </c>
      <c r="C164" s="9">
        <v>2009</v>
      </c>
      <c r="D164" s="9">
        <v>2</v>
      </c>
      <c r="E164" s="9">
        <v>6</v>
      </c>
      <c r="F164" s="9">
        <v>-2.7404440000000001</v>
      </c>
      <c r="G164" s="9">
        <v>111.71383299999999</v>
      </c>
      <c r="H164" s="9" t="s">
        <v>56</v>
      </c>
      <c r="J164" s="22">
        <v>7.9</v>
      </c>
      <c r="L164" s="9" t="s">
        <v>53</v>
      </c>
      <c r="M164" s="9">
        <v>0.77</v>
      </c>
      <c r="P164" s="10">
        <v>31.212394773877797</v>
      </c>
      <c r="Q164" s="10">
        <v>15.471783549852301</v>
      </c>
      <c r="R164" s="9">
        <f t="shared" si="2"/>
        <v>1.5386000000000002E-2</v>
      </c>
      <c r="S164" s="9" t="s">
        <v>67</v>
      </c>
      <c r="T164" s="10">
        <v>2.0275963714122014</v>
      </c>
      <c r="U164" s="10">
        <v>1.0050664940073764</v>
      </c>
      <c r="V164" s="10"/>
      <c r="W164" s="10"/>
      <c r="X164" s="10">
        <v>0.31841836734693879</v>
      </c>
      <c r="AD164" s="9" t="s">
        <v>54</v>
      </c>
      <c r="AE164" s="15" t="s">
        <v>55</v>
      </c>
    </row>
    <row r="165" spans="1:31" x14ac:dyDescent="0.2">
      <c r="A165" s="9">
        <v>164</v>
      </c>
      <c r="B165" s="9" t="s">
        <v>60</v>
      </c>
      <c r="C165" s="9">
        <v>2009</v>
      </c>
      <c r="D165" s="9">
        <v>2</v>
      </c>
      <c r="E165" s="9">
        <v>6</v>
      </c>
      <c r="F165" s="9">
        <v>-2.7404440000000001</v>
      </c>
      <c r="G165" s="9">
        <v>111.71383299999999</v>
      </c>
      <c r="H165" s="9" t="s">
        <v>56</v>
      </c>
      <c r="J165" s="22">
        <v>6.6</v>
      </c>
      <c r="L165" s="9" t="s">
        <v>53</v>
      </c>
      <c r="M165" s="9">
        <v>0.77</v>
      </c>
      <c r="P165" s="10">
        <v>20.055917204568544</v>
      </c>
      <c r="Q165" s="10">
        <v>10.379962278107049</v>
      </c>
      <c r="R165" s="9">
        <f t="shared" si="2"/>
        <v>1.5386000000000002E-2</v>
      </c>
      <c r="S165" s="9" t="s">
        <v>67</v>
      </c>
      <c r="T165" s="10">
        <v>1.302857574496662</v>
      </c>
      <c r="U165" s="10">
        <v>0.67429538819300916</v>
      </c>
      <c r="V165" s="10"/>
      <c r="W165" s="10"/>
      <c r="X165" s="10">
        <v>0.22224489795918367</v>
      </c>
      <c r="AD165" s="9" t="s">
        <v>54</v>
      </c>
      <c r="AE165" s="15" t="s">
        <v>55</v>
      </c>
    </row>
    <row r="166" spans="1:31" x14ac:dyDescent="0.2">
      <c r="A166" s="9">
        <v>165</v>
      </c>
      <c r="B166" s="9" t="s">
        <v>60</v>
      </c>
      <c r="C166" s="9">
        <v>2009</v>
      </c>
      <c r="D166" s="9">
        <v>2</v>
      </c>
      <c r="E166" s="9">
        <v>6</v>
      </c>
      <c r="F166" s="9">
        <v>-2.7404440000000001</v>
      </c>
      <c r="G166" s="9">
        <v>111.71383299999999</v>
      </c>
      <c r="H166" s="9" t="s">
        <v>56</v>
      </c>
      <c r="J166" s="22">
        <v>10.4</v>
      </c>
      <c r="L166" s="9" t="s">
        <v>53</v>
      </c>
      <c r="M166" s="9">
        <v>0.77</v>
      </c>
      <c r="P166" s="10">
        <v>61.385593810967968</v>
      </c>
      <c r="Q166" s="10">
        <v>28.48539536030777</v>
      </c>
      <c r="R166" s="9">
        <f t="shared" si="2"/>
        <v>1.5386000000000002E-2</v>
      </c>
      <c r="S166" s="9" t="s">
        <v>67</v>
      </c>
      <c r="T166" s="10">
        <v>3.9876852823952182</v>
      </c>
      <c r="U166" s="10">
        <v>1.8504470640343091</v>
      </c>
      <c r="V166" s="10"/>
      <c r="W166" s="10"/>
      <c r="X166" s="10">
        <v>0.55183673469387773</v>
      </c>
      <c r="AD166" s="9" t="s">
        <v>54</v>
      </c>
      <c r="AE166" s="15" t="s">
        <v>55</v>
      </c>
    </row>
    <row r="167" spans="1:31" x14ac:dyDescent="0.2">
      <c r="A167" s="9">
        <v>166</v>
      </c>
      <c r="B167" s="9" t="s">
        <v>60</v>
      </c>
      <c r="C167" s="9">
        <v>2009</v>
      </c>
      <c r="D167" s="9">
        <v>2</v>
      </c>
      <c r="E167" s="9">
        <v>6</v>
      </c>
      <c r="F167" s="9">
        <v>-2.7404440000000001</v>
      </c>
      <c r="G167" s="9">
        <v>111.71383299999999</v>
      </c>
      <c r="H167" s="9" t="s">
        <v>56</v>
      </c>
      <c r="J167" s="22">
        <v>8.1999999999999993</v>
      </c>
      <c r="L167" s="9" t="s">
        <v>53</v>
      </c>
      <c r="M167" s="9">
        <v>0.77</v>
      </c>
      <c r="P167" s="10">
        <v>34.209483998397793</v>
      </c>
      <c r="Q167" s="10">
        <v>16.80641141187138</v>
      </c>
      <c r="R167" s="9">
        <f t="shared" si="2"/>
        <v>1.5386000000000002E-2</v>
      </c>
      <c r="S167" s="9" t="s">
        <v>67</v>
      </c>
      <c r="T167" s="10">
        <v>2.222291052177972</v>
      </c>
      <c r="U167" s="10">
        <v>1.0917655963934667</v>
      </c>
      <c r="V167" s="10"/>
      <c r="W167" s="10"/>
      <c r="X167" s="10">
        <v>0.34306122448979581</v>
      </c>
      <c r="AD167" s="9" t="s">
        <v>54</v>
      </c>
      <c r="AE167" s="15" t="s">
        <v>55</v>
      </c>
    </row>
    <row r="168" spans="1:31" x14ac:dyDescent="0.2">
      <c r="A168" s="9">
        <v>167</v>
      </c>
      <c r="B168" s="9" t="s">
        <v>60</v>
      </c>
      <c r="C168" s="9">
        <v>2009</v>
      </c>
      <c r="D168" s="9">
        <v>2</v>
      </c>
      <c r="E168" s="9">
        <v>6</v>
      </c>
      <c r="F168" s="9">
        <v>-2.7404440000000001</v>
      </c>
      <c r="G168" s="9">
        <v>111.71383299999999</v>
      </c>
      <c r="H168" s="9" t="s">
        <v>56</v>
      </c>
      <c r="J168" s="22">
        <v>5.8</v>
      </c>
      <c r="L168" s="9" t="s">
        <v>53</v>
      </c>
      <c r="M168" s="9">
        <v>0.77</v>
      </c>
      <c r="P168" s="10">
        <v>14.59477186570337</v>
      </c>
      <c r="Q168" s="10">
        <v>7.7914517228332905</v>
      </c>
      <c r="R168" s="9">
        <f t="shared" si="2"/>
        <v>1.5386000000000002E-2</v>
      </c>
      <c r="S168" s="9" t="s">
        <v>67</v>
      </c>
      <c r="T168" s="10">
        <v>0.94809471336224915</v>
      </c>
      <c r="U168" s="10">
        <v>0.50614249101038788</v>
      </c>
      <c r="V168" s="10"/>
      <c r="W168" s="10"/>
      <c r="X168" s="10">
        <v>0.17163265306122444</v>
      </c>
      <c r="AD168" s="9" t="s">
        <v>54</v>
      </c>
      <c r="AE168" s="15" t="s">
        <v>55</v>
      </c>
    </row>
    <row r="169" spans="1:31" x14ac:dyDescent="0.2">
      <c r="A169" s="9">
        <v>168</v>
      </c>
      <c r="B169" s="9" t="s">
        <v>60</v>
      </c>
      <c r="C169" s="9">
        <v>2009</v>
      </c>
      <c r="D169" s="9">
        <v>2</v>
      </c>
      <c r="E169" s="9">
        <v>6</v>
      </c>
      <c r="F169" s="9">
        <v>-2.7404440000000001</v>
      </c>
      <c r="G169" s="9">
        <v>111.71383299999999</v>
      </c>
      <c r="H169" s="9" t="s">
        <v>56</v>
      </c>
      <c r="J169" s="22">
        <v>5.0999999999999996</v>
      </c>
      <c r="L169" s="9" t="s">
        <v>53</v>
      </c>
      <c r="M169" s="9">
        <v>0.77</v>
      </c>
      <c r="P169" s="10">
        <v>10.636214321504799</v>
      </c>
      <c r="Q169" s="10">
        <v>5.8561747709911618</v>
      </c>
      <c r="R169" s="9">
        <f t="shared" si="2"/>
        <v>1.5386000000000002E-2</v>
      </c>
      <c r="S169" s="9" t="s">
        <v>67</v>
      </c>
      <c r="T169" s="10">
        <v>0.69094184281862725</v>
      </c>
      <c r="U169" s="10">
        <v>0.38042446925459511</v>
      </c>
      <c r="V169" s="10"/>
      <c r="W169" s="10"/>
      <c r="X169" s="10">
        <v>0.13270408163265304</v>
      </c>
      <c r="AD169" s="9" t="s">
        <v>54</v>
      </c>
      <c r="AE169" s="15" t="s">
        <v>55</v>
      </c>
    </row>
    <row r="170" spans="1:31" x14ac:dyDescent="0.2">
      <c r="A170" s="9">
        <v>169</v>
      </c>
      <c r="B170" s="9" t="s">
        <v>60</v>
      </c>
      <c r="C170" s="9">
        <v>2009</v>
      </c>
      <c r="D170" s="9">
        <v>2</v>
      </c>
      <c r="E170" s="9">
        <v>6</v>
      </c>
      <c r="F170" s="9">
        <v>-2.7404440000000001</v>
      </c>
      <c r="G170" s="9">
        <v>111.71383299999999</v>
      </c>
      <c r="H170" s="9" t="s">
        <v>56</v>
      </c>
      <c r="J170" s="22">
        <v>9</v>
      </c>
      <c r="L170" s="9" t="s">
        <v>53</v>
      </c>
      <c r="M170" s="9">
        <v>0.77</v>
      </c>
      <c r="P170" s="10">
        <v>43.013127347855061</v>
      </c>
      <c r="Q170" s="10">
        <v>20.664581259185276</v>
      </c>
      <c r="R170" s="9">
        <f t="shared" si="2"/>
        <v>1.5386000000000002E-2</v>
      </c>
      <c r="S170" s="9" t="s">
        <v>67</v>
      </c>
      <c r="T170" s="10">
        <v>2.7941867827005749</v>
      </c>
      <c r="U170" s="10">
        <v>1.342397156047219</v>
      </c>
      <c r="V170" s="10"/>
      <c r="W170" s="10"/>
      <c r="X170" s="10">
        <v>0.41326530612244894</v>
      </c>
      <c r="AD170" s="9" t="s">
        <v>54</v>
      </c>
      <c r="AE170" s="15" t="s">
        <v>55</v>
      </c>
    </row>
    <row r="171" spans="1:31" x14ac:dyDescent="0.2">
      <c r="A171" s="9">
        <v>170</v>
      </c>
      <c r="B171" s="9" t="s">
        <v>60</v>
      </c>
      <c r="C171" s="9">
        <v>2009</v>
      </c>
      <c r="D171" s="9">
        <v>2</v>
      </c>
      <c r="E171" s="9">
        <v>6</v>
      </c>
      <c r="F171" s="9">
        <v>-2.7404440000000001</v>
      </c>
      <c r="G171" s="9">
        <v>111.71383299999999</v>
      </c>
      <c r="H171" s="9" t="s">
        <v>56</v>
      </c>
      <c r="J171" s="22">
        <v>6.8</v>
      </c>
      <c r="L171" s="9" t="s">
        <v>53</v>
      </c>
      <c r="M171" s="9">
        <v>0.77</v>
      </c>
      <c r="P171" s="10">
        <v>21.584220643950008</v>
      </c>
      <c r="Q171" s="10">
        <v>11.091186920494986</v>
      </c>
      <c r="R171" s="9">
        <f t="shared" si="2"/>
        <v>1.5386000000000002E-2</v>
      </c>
      <c r="S171" s="9" t="s">
        <v>67</v>
      </c>
      <c r="T171" s="10">
        <v>1.4021380856703858</v>
      </c>
      <c r="U171" s="10">
        <v>0.72049743435486335</v>
      </c>
      <c r="V171" s="10"/>
      <c r="W171" s="10"/>
      <c r="X171" s="10">
        <v>0.2359183673469388</v>
      </c>
      <c r="AD171" s="9" t="s">
        <v>54</v>
      </c>
      <c r="AE171" s="15" t="s">
        <v>55</v>
      </c>
    </row>
    <row r="172" spans="1:31" x14ac:dyDescent="0.2">
      <c r="A172" s="9">
        <v>171</v>
      </c>
      <c r="B172" s="9" t="s">
        <v>60</v>
      </c>
      <c r="C172" s="9">
        <v>2009</v>
      </c>
      <c r="D172" s="9">
        <v>2</v>
      </c>
      <c r="E172" s="9">
        <v>6</v>
      </c>
      <c r="F172" s="9">
        <v>-2.7404440000000001</v>
      </c>
      <c r="G172" s="9">
        <v>111.71383299999999</v>
      </c>
      <c r="H172" s="9" t="s">
        <v>56</v>
      </c>
      <c r="J172" s="22">
        <v>8.8000000000000007</v>
      </c>
      <c r="L172" s="9" t="s">
        <v>53</v>
      </c>
      <c r="M172" s="9">
        <v>0.77</v>
      </c>
      <c r="P172" s="10">
        <v>40.699757364324682</v>
      </c>
      <c r="Q172" s="10">
        <v>19.658925212487659</v>
      </c>
      <c r="R172" s="9">
        <f t="shared" si="2"/>
        <v>1.5386000000000002E-2</v>
      </c>
      <c r="S172" s="9" t="s">
        <v>67</v>
      </c>
      <c r="T172" s="10">
        <v>2.6439073626713969</v>
      </c>
      <c r="U172" s="10">
        <v>1.2770684760165745</v>
      </c>
      <c r="V172" s="10"/>
      <c r="W172" s="10"/>
      <c r="X172" s="10">
        <v>0.39510204081632661</v>
      </c>
      <c r="AD172" s="9" t="s">
        <v>54</v>
      </c>
      <c r="AE172" s="15" t="s">
        <v>55</v>
      </c>
    </row>
    <row r="173" spans="1:31" x14ac:dyDescent="0.2">
      <c r="A173" s="9">
        <v>172</v>
      </c>
      <c r="B173" s="9" t="s">
        <v>60</v>
      </c>
      <c r="C173" s="9">
        <v>2009</v>
      </c>
      <c r="D173" s="9">
        <v>2</v>
      </c>
      <c r="E173" s="9">
        <v>6</v>
      </c>
      <c r="F173" s="9">
        <v>-2.7404440000000001</v>
      </c>
      <c r="G173" s="9">
        <v>111.71383299999999</v>
      </c>
      <c r="H173" s="9" t="s">
        <v>56</v>
      </c>
      <c r="J173" s="22">
        <v>11.5</v>
      </c>
      <c r="L173" s="9" t="s">
        <v>53</v>
      </c>
      <c r="M173" s="9">
        <v>0.77</v>
      </c>
      <c r="P173" s="10">
        <v>78.610604137294018</v>
      </c>
      <c r="Q173" s="10">
        <v>35.608808652319887</v>
      </c>
      <c r="R173" s="9">
        <f t="shared" si="2"/>
        <v>1.5386000000000002E-2</v>
      </c>
      <c r="S173" s="9" t="s">
        <v>67</v>
      </c>
      <c r="T173" s="10">
        <v>5.1066435900873302</v>
      </c>
      <c r="U173" s="10">
        <v>2.3131929394338204</v>
      </c>
      <c r="V173" s="10"/>
      <c r="W173" s="10"/>
      <c r="X173" s="10">
        <v>0.67474489795918369</v>
      </c>
      <c r="AD173" s="9" t="s">
        <v>54</v>
      </c>
      <c r="AE173" s="15" t="s">
        <v>55</v>
      </c>
    </row>
    <row r="174" spans="1:31" x14ac:dyDescent="0.2">
      <c r="A174" s="9">
        <v>173</v>
      </c>
      <c r="B174" s="9" t="s">
        <v>60</v>
      </c>
      <c r="C174" s="9">
        <v>2009</v>
      </c>
      <c r="D174" s="9">
        <v>2</v>
      </c>
      <c r="E174" s="9">
        <v>6</v>
      </c>
      <c r="F174" s="9">
        <v>-2.7404440000000001</v>
      </c>
      <c r="G174" s="9">
        <v>111.71383299999999</v>
      </c>
      <c r="H174" s="9" t="s">
        <v>56</v>
      </c>
      <c r="J174" s="22">
        <v>5.5</v>
      </c>
      <c r="L174" s="9" t="s">
        <v>53</v>
      </c>
      <c r="M174" s="9">
        <v>0.77</v>
      </c>
      <c r="P174" s="10">
        <v>12.807272874968575</v>
      </c>
      <c r="Q174" s="10">
        <v>6.9248984489534715</v>
      </c>
      <c r="R174" s="9">
        <f t="shared" si="2"/>
        <v>1.5386000000000002E-2</v>
      </c>
      <c r="S174" s="9" t="s">
        <v>67</v>
      </c>
      <c r="T174" s="10">
        <v>0.83197653358867718</v>
      </c>
      <c r="U174" s="10">
        <v>0.44985010183349061</v>
      </c>
      <c r="V174" s="10"/>
      <c r="W174" s="10"/>
      <c r="X174" s="10">
        <v>0.15433673469387754</v>
      </c>
      <c r="AD174" s="9" t="s">
        <v>54</v>
      </c>
      <c r="AE174" s="15" t="s">
        <v>55</v>
      </c>
    </row>
    <row r="175" spans="1:31" x14ac:dyDescent="0.2">
      <c r="A175" s="9">
        <v>174</v>
      </c>
      <c r="B175" s="9" t="s">
        <v>60</v>
      </c>
      <c r="C175" s="9">
        <v>2009</v>
      </c>
      <c r="D175" s="9">
        <v>2</v>
      </c>
      <c r="E175" s="9">
        <v>6</v>
      </c>
      <c r="F175" s="9">
        <v>-2.7404440000000001</v>
      </c>
      <c r="G175" s="9">
        <v>111.71383299999999</v>
      </c>
      <c r="H175" s="9" t="s">
        <v>56</v>
      </c>
      <c r="J175" s="22">
        <v>7.8</v>
      </c>
      <c r="L175" s="9" t="s">
        <v>53</v>
      </c>
      <c r="M175" s="9">
        <v>0.77</v>
      </c>
      <c r="P175" s="10">
        <v>30.249428172395152</v>
      </c>
      <c r="Q175" s="10">
        <v>15.040360860070907</v>
      </c>
      <c r="R175" s="9">
        <f t="shared" si="2"/>
        <v>1.5386000000000002E-2</v>
      </c>
      <c r="S175" s="9" t="s">
        <v>67</v>
      </c>
      <c r="T175" s="10">
        <v>1.9650408513663176</v>
      </c>
      <c r="U175" s="10">
        <v>0.97704073415514781</v>
      </c>
      <c r="V175" s="10"/>
      <c r="W175" s="10"/>
      <c r="X175" s="10">
        <v>0.31040816326530613</v>
      </c>
      <c r="AD175" s="9" t="s">
        <v>54</v>
      </c>
      <c r="AE175" s="15" t="s">
        <v>55</v>
      </c>
    </row>
    <row r="176" spans="1:31" x14ac:dyDescent="0.2">
      <c r="A176" s="9">
        <v>175</v>
      </c>
      <c r="B176" s="9" t="s">
        <v>60</v>
      </c>
      <c r="C176" s="9">
        <v>2009</v>
      </c>
      <c r="D176" s="9">
        <v>2</v>
      </c>
      <c r="E176" s="9">
        <v>6</v>
      </c>
      <c r="F176" s="9">
        <v>-2.7404440000000001</v>
      </c>
      <c r="G176" s="9">
        <v>111.71383299999999</v>
      </c>
      <c r="H176" s="9" t="s">
        <v>56</v>
      </c>
      <c r="J176" s="22">
        <v>18</v>
      </c>
      <c r="L176" s="9" t="s">
        <v>53</v>
      </c>
      <c r="M176" s="9">
        <v>0.77</v>
      </c>
      <c r="P176" s="10">
        <v>236.66542158377928</v>
      </c>
      <c r="Q176" s="10">
        <v>96.274927371518714</v>
      </c>
      <c r="R176" s="9">
        <f t="shared" si="2"/>
        <v>1.5386000000000002E-2</v>
      </c>
      <c r="S176" s="9" t="s">
        <v>67</v>
      </c>
      <c r="T176" s="10">
        <v>15.374083069191943</v>
      </c>
      <c r="U176" s="10">
        <v>6.2541402161117254</v>
      </c>
      <c r="V176" s="10"/>
      <c r="W176" s="10"/>
      <c r="X176" s="10">
        <v>1.6530612244897958</v>
      </c>
      <c r="AD176" s="9" t="s">
        <v>54</v>
      </c>
      <c r="AE176" s="15" t="s">
        <v>55</v>
      </c>
    </row>
    <row r="177" spans="1:31" x14ac:dyDescent="0.2">
      <c r="A177" s="9">
        <v>176</v>
      </c>
      <c r="B177" s="9" t="s">
        <v>60</v>
      </c>
      <c r="C177" s="9">
        <v>2009</v>
      </c>
      <c r="D177" s="9">
        <v>2</v>
      </c>
      <c r="E177" s="9">
        <v>6</v>
      </c>
      <c r="F177" s="9">
        <v>-2.7404440000000001</v>
      </c>
      <c r="G177" s="9">
        <v>111.71383299999999</v>
      </c>
      <c r="H177" s="9" t="s">
        <v>56</v>
      </c>
      <c r="J177" s="22">
        <v>25.4</v>
      </c>
      <c r="L177" s="9" t="s">
        <v>53</v>
      </c>
      <c r="M177" s="9">
        <v>0.77</v>
      </c>
      <c r="P177" s="10">
        <v>552.14785524504407</v>
      </c>
      <c r="Q177" s="10">
        <v>206.79455016503744</v>
      </c>
      <c r="R177" s="9">
        <f t="shared" si="2"/>
        <v>1.5386000000000002E-2</v>
      </c>
      <c r="S177" s="9" t="s">
        <v>67</v>
      </c>
      <c r="T177" s="10">
        <v>35.868218247541755</v>
      </c>
      <c r="U177" s="10">
        <v>13.433633740060356</v>
      </c>
      <c r="V177" s="10"/>
      <c r="W177" s="10"/>
      <c r="X177" s="10">
        <v>3.2916326530612245</v>
      </c>
      <c r="AD177" s="9" t="s">
        <v>54</v>
      </c>
      <c r="AE177" s="15" t="s">
        <v>55</v>
      </c>
    </row>
    <row r="178" spans="1:31" x14ac:dyDescent="0.2">
      <c r="A178" s="9">
        <v>177</v>
      </c>
      <c r="B178" s="9" t="s">
        <v>60</v>
      </c>
      <c r="C178" s="9">
        <v>2009</v>
      </c>
      <c r="D178" s="9">
        <v>2</v>
      </c>
      <c r="E178" s="9">
        <v>6</v>
      </c>
      <c r="F178" s="9">
        <v>-2.7404440000000001</v>
      </c>
      <c r="G178" s="9">
        <v>111.71383299999999</v>
      </c>
      <c r="H178" s="9" t="s">
        <v>56</v>
      </c>
      <c r="J178" s="22">
        <v>5.3</v>
      </c>
      <c r="L178" s="9" t="s">
        <v>53</v>
      </c>
      <c r="M178" s="9">
        <v>0.77</v>
      </c>
      <c r="P178" s="10">
        <v>11.691845986263223</v>
      </c>
      <c r="Q178" s="10">
        <v>6.3782372394578797</v>
      </c>
      <c r="R178" s="9">
        <f t="shared" si="2"/>
        <v>1.5386000000000002E-2</v>
      </c>
      <c r="S178" s="9" t="s">
        <v>67</v>
      </c>
      <c r="T178" s="10">
        <v>0.75951700177449621</v>
      </c>
      <c r="U178" s="10">
        <v>0.41433830298578694</v>
      </c>
      <c r="V178" s="10"/>
      <c r="W178" s="10"/>
      <c r="X178" s="10">
        <v>0.14331632653061221</v>
      </c>
      <c r="AD178" s="9" t="s">
        <v>54</v>
      </c>
      <c r="AE178" s="15" t="s">
        <v>55</v>
      </c>
    </row>
    <row r="179" spans="1:31" x14ac:dyDescent="0.2">
      <c r="A179" s="9">
        <v>178</v>
      </c>
      <c r="B179" s="9" t="s">
        <v>60</v>
      </c>
      <c r="C179" s="9">
        <v>2009</v>
      </c>
      <c r="D179" s="9">
        <v>2</v>
      </c>
      <c r="E179" s="9">
        <v>6</v>
      </c>
      <c r="F179" s="9">
        <v>-2.7404440000000001</v>
      </c>
      <c r="G179" s="9">
        <v>111.71383299999999</v>
      </c>
      <c r="H179" s="9" t="s">
        <v>56</v>
      </c>
      <c r="J179" s="22">
        <v>5.2</v>
      </c>
      <c r="L179" s="9" t="s">
        <v>53</v>
      </c>
      <c r="M179" s="9">
        <v>0.77</v>
      </c>
      <c r="P179" s="10">
        <v>11.156620795066898</v>
      </c>
      <c r="Q179" s="10">
        <v>6.1141439749061472</v>
      </c>
      <c r="R179" s="9">
        <f t="shared" si="2"/>
        <v>1.5386000000000002E-2</v>
      </c>
      <c r="S179" s="9" t="s">
        <v>67</v>
      </c>
      <c r="T179" s="10">
        <v>0.72474810104066623</v>
      </c>
      <c r="U179" s="10">
        <v>0.39718247278439389</v>
      </c>
      <c r="V179" s="10"/>
      <c r="W179" s="10"/>
      <c r="X179" s="10">
        <v>0.13795918367346943</v>
      </c>
      <c r="AD179" s="9" t="s">
        <v>54</v>
      </c>
      <c r="AE179" s="15" t="s">
        <v>55</v>
      </c>
    </row>
    <row r="180" spans="1:31" x14ac:dyDescent="0.2">
      <c r="A180" s="9">
        <v>179</v>
      </c>
      <c r="B180" s="9" t="s">
        <v>60</v>
      </c>
      <c r="C180" s="9">
        <v>2009</v>
      </c>
      <c r="D180" s="9">
        <v>2</v>
      </c>
      <c r="E180" s="9">
        <v>6</v>
      </c>
      <c r="F180" s="9">
        <v>-2.7404440000000001</v>
      </c>
      <c r="G180" s="9">
        <v>111.71383299999999</v>
      </c>
      <c r="H180" s="9" t="s">
        <v>56</v>
      </c>
      <c r="J180" s="22">
        <v>5.4</v>
      </c>
      <c r="L180" s="9" t="s">
        <v>53</v>
      </c>
      <c r="M180" s="9">
        <v>0.77</v>
      </c>
      <c r="P180" s="10">
        <v>12.242020314013669</v>
      </c>
      <c r="Q180" s="10">
        <v>6.6484802832164132</v>
      </c>
      <c r="R180" s="9">
        <f t="shared" si="2"/>
        <v>1.5386000000000002E-2</v>
      </c>
      <c r="S180" s="9" t="s">
        <v>67</v>
      </c>
      <c r="T180" s="10">
        <v>0.79525701719697706</v>
      </c>
      <c r="U180" s="10">
        <v>0.4318936305693909</v>
      </c>
      <c r="V180" s="10"/>
      <c r="W180" s="10"/>
      <c r="X180" s="10">
        <v>0.14877551020408167</v>
      </c>
      <c r="AD180" s="9" t="s">
        <v>54</v>
      </c>
      <c r="AE180" s="15" t="s">
        <v>55</v>
      </c>
    </row>
    <row r="181" spans="1:31" x14ac:dyDescent="0.2">
      <c r="A181" s="9">
        <v>180</v>
      </c>
      <c r="B181" s="9" t="s">
        <v>60</v>
      </c>
      <c r="C181" s="9">
        <v>2009</v>
      </c>
      <c r="D181" s="9">
        <v>2</v>
      </c>
      <c r="E181" s="9">
        <v>6</v>
      </c>
      <c r="F181" s="9">
        <v>-2.7404440000000001</v>
      </c>
      <c r="G181" s="9">
        <v>111.71383299999999</v>
      </c>
      <c r="H181" s="9" t="s">
        <v>56</v>
      </c>
      <c r="J181" s="22">
        <v>6.2</v>
      </c>
      <c r="L181" s="9" t="s">
        <v>53</v>
      </c>
      <c r="M181" s="9">
        <v>0.77</v>
      </c>
      <c r="P181" s="10">
        <v>17.196814350079226</v>
      </c>
      <c r="Q181" s="10">
        <v>9.0347843108747732</v>
      </c>
      <c r="R181" s="9">
        <f t="shared" si="2"/>
        <v>1.5386000000000002E-2</v>
      </c>
      <c r="S181" s="9" t="s">
        <v>67</v>
      </c>
      <c r="T181" s="10">
        <v>1.1171266616572375</v>
      </c>
      <c r="U181" s="10">
        <v>0.58691093771994007</v>
      </c>
      <c r="V181" s="10"/>
      <c r="W181" s="10"/>
      <c r="X181" s="10">
        <v>0.19612244897959183</v>
      </c>
      <c r="AD181" s="9" t="s">
        <v>54</v>
      </c>
      <c r="AE181" s="15" t="s">
        <v>55</v>
      </c>
    </row>
    <row r="182" spans="1:31" x14ac:dyDescent="0.2">
      <c r="A182" s="9">
        <v>181</v>
      </c>
      <c r="B182" s="9" t="s">
        <v>60</v>
      </c>
      <c r="C182" s="9">
        <v>2009</v>
      </c>
      <c r="D182" s="9">
        <v>3</v>
      </c>
      <c r="E182" s="9">
        <v>1</v>
      </c>
      <c r="F182" s="9">
        <v>-2.7838889999999998</v>
      </c>
      <c r="G182" s="9">
        <v>111.698778</v>
      </c>
      <c r="H182" s="9" t="s">
        <v>52</v>
      </c>
      <c r="J182" s="22">
        <v>47.6</v>
      </c>
      <c r="L182" s="9" t="s">
        <v>53</v>
      </c>
      <c r="M182" s="9">
        <v>0.7</v>
      </c>
      <c r="P182" s="10">
        <v>2353.3410217698538</v>
      </c>
      <c r="Q182" s="10">
        <v>765.39152561220862</v>
      </c>
      <c r="R182" s="9">
        <f t="shared" si="2"/>
        <v>1.5386000000000002E-2</v>
      </c>
      <c r="S182" s="9" t="s">
        <v>67</v>
      </c>
      <c r="T182" s="10">
        <v>152.8759888821314</v>
      </c>
      <c r="U182" s="10">
        <v>49.720794936881276</v>
      </c>
      <c r="V182" s="10"/>
      <c r="W182" s="10"/>
      <c r="X182" s="10">
        <v>11.56</v>
      </c>
      <c r="AD182" s="9" t="s">
        <v>54</v>
      </c>
      <c r="AE182" s="15" t="s">
        <v>55</v>
      </c>
    </row>
    <row r="183" spans="1:31" x14ac:dyDescent="0.2">
      <c r="A183" s="9">
        <v>182</v>
      </c>
      <c r="B183" s="9" t="s">
        <v>60</v>
      </c>
      <c r="C183" s="9">
        <v>2009</v>
      </c>
      <c r="D183" s="9">
        <v>3</v>
      </c>
      <c r="E183" s="9">
        <v>1</v>
      </c>
      <c r="F183" s="9">
        <v>-2.7838889999999998</v>
      </c>
      <c r="G183" s="9">
        <v>111.698778</v>
      </c>
      <c r="H183" s="9" t="s">
        <v>56</v>
      </c>
      <c r="J183" s="22">
        <v>38.6</v>
      </c>
      <c r="L183" s="9" t="s">
        <v>53</v>
      </c>
      <c r="M183" s="9">
        <v>0.77</v>
      </c>
      <c r="P183" s="10">
        <v>1545.856641407501</v>
      </c>
      <c r="Q183" s="10">
        <v>523.63908427946922</v>
      </c>
      <c r="R183" s="9">
        <f t="shared" si="2"/>
        <v>1.5386000000000002E-2</v>
      </c>
      <c r="S183" s="9" t="s">
        <v>67</v>
      </c>
      <c r="T183" s="10">
        <v>100.42078922648106</v>
      </c>
      <c r="U183" s="10">
        <v>34.016252674826447</v>
      </c>
      <c r="V183" s="10"/>
      <c r="W183" s="10"/>
      <c r="X183" s="10">
        <v>7.6018367346938778</v>
      </c>
      <c r="AD183" s="9" t="s">
        <v>54</v>
      </c>
      <c r="AE183" s="15" t="s">
        <v>55</v>
      </c>
    </row>
    <row r="184" spans="1:31" x14ac:dyDescent="0.2">
      <c r="A184" s="9">
        <v>183</v>
      </c>
      <c r="B184" s="9" t="s">
        <v>60</v>
      </c>
      <c r="C184" s="9">
        <v>2009</v>
      </c>
      <c r="D184" s="9">
        <v>3</v>
      </c>
      <c r="E184" s="9">
        <v>1</v>
      </c>
      <c r="F184" s="9">
        <v>-2.7838889999999998</v>
      </c>
      <c r="G184" s="9">
        <v>111.698778</v>
      </c>
      <c r="H184" s="9" t="s">
        <v>56</v>
      </c>
      <c r="J184" s="22">
        <v>37.299999999999997</v>
      </c>
      <c r="L184" s="9" t="s">
        <v>53</v>
      </c>
      <c r="M184" s="9">
        <v>0.77</v>
      </c>
      <c r="P184" s="10">
        <v>1420.9152419760796</v>
      </c>
      <c r="Q184" s="10">
        <v>485.29056175260945</v>
      </c>
      <c r="R184" s="9">
        <f t="shared" si="2"/>
        <v>1.5386000000000002E-2</v>
      </c>
      <c r="S184" s="9" t="s">
        <v>67</v>
      </c>
      <c r="T184" s="10">
        <v>92.304438976473023</v>
      </c>
      <c r="U184" s="10">
        <v>31.525084480659082</v>
      </c>
      <c r="V184" s="10"/>
      <c r="W184" s="10"/>
      <c r="X184" s="10">
        <v>7.0984183673469392</v>
      </c>
      <c r="AD184" s="9" t="s">
        <v>54</v>
      </c>
      <c r="AE184" s="15" t="s">
        <v>55</v>
      </c>
    </row>
    <row r="185" spans="1:31" x14ac:dyDescent="0.2">
      <c r="A185" s="9">
        <v>184</v>
      </c>
      <c r="B185" s="9" t="s">
        <v>60</v>
      </c>
      <c r="C185" s="9">
        <v>2009</v>
      </c>
      <c r="D185" s="9">
        <v>3</v>
      </c>
      <c r="E185" s="9">
        <v>1</v>
      </c>
      <c r="F185" s="9">
        <v>-2.7838889999999998</v>
      </c>
      <c r="G185" s="9">
        <v>111.698778</v>
      </c>
      <c r="H185" s="9" t="s">
        <v>56</v>
      </c>
      <c r="J185" s="22">
        <v>44.6</v>
      </c>
      <c r="L185" s="9" t="s">
        <v>53</v>
      </c>
      <c r="M185" s="9">
        <v>0.77</v>
      </c>
      <c r="P185" s="10">
        <v>2205.6073435787266</v>
      </c>
      <c r="Q185" s="10">
        <v>721.65832284445173</v>
      </c>
      <c r="R185" s="9">
        <f t="shared" si="2"/>
        <v>1.5386000000000002E-2</v>
      </c>
      <c r="S185" s="9" t="s">
        <v>67</v>
      </c>
      <c r="T185" s="10">
        <v>143.27902357377249</v>
      </c>
      <c r="U185" s="10">
        <v>46.879831150393805</v>
      </c>
      <c r="V185" s="10"/>
      <c r="W185" s="10"/>
      <c r="X185" s="10">
        <v>10.14877551020408</v>
      </c>
      <c r="AD185" s="9" t="s">
        <v>54</v>
      </c>
      <c r="AE185" s="15" t="s">
        <v>55</v>
      </c>
    </row>
    <row r="186" spans="1:31" x14ac:dyDescent="0.2">
      <c r="A186" s="9">
        <v>185</v>
      </c>
      <c r="B186" s="9" t="s">
        <v>60</v>
      </c>
      <c r="C186" s="9">
        <v>2009</v>
      </c>
      <c r="D186" s="9">
        <v>3</v>
      </c>
      <c r="E186" s="9">
        <v>1</v>
      </c>
      <c r="F186" s="9">
        <v>-2.7838889999999998</v>
      </c>
      <c r="G186" s="9">
        <v>111.698778</v>
      </c>
      <c r="H186" s="9" t="s">
        <v>56</v>
      </c>
      <c r="J186" s="22">
        <v>25</v>
      </c>
      <c r="L186" s="9" t="s">
        <v>53</v>
      </c>
      <c r="M186" s="9">
        <v>0.77</v>
      </c>
      <c r="P186" s="10">
        <v>531.00286950471127</v>
      </c>
      <c r="Q186" s="10">
        <v>199.63425232566311</v>
      </c>
      <c r="R186" s="9">
        <f t="shared" si="2"/>
        <v>1.5386000000000002E-2</v>
      </c>
      <c r="S186" s="9" t="s">
        <v>67</v>
      </c>
      <c r="T186" s="10">
        <v>34.494613412947558</v>
      </c>
      <c r="U186" s="10">
        <v>12.968491798132321</v>
      </c>
      <c r="V186" s="10"/>
      <c r="W186" s="10"/>
      <c r="X186" s="10">
        <v>3.1887755102040813</v>
      </c>
      <c r="AD186" s="9" t="s">
        <v>54</v>
      </c>
      <c r="AE186" s="15" t="s">
        <v>55</v>
      </c>
    </row>
    <row r="187" spans="1:31" x14ac:dyDescent="0.2">
      <c r="A187" s="9">
        <v>186</v>
      </c>
      <c r="B187" s="9" t="s">
        <v>60</v>
      </c>
      <c r="C187" s="9">
        <v>2009</v>
      </c>
      <c r="D187" s="9">
        <v>3</v>
      </c>
      <c r="E187" s="9">
        <v>1</v>
      </c>
      <c r="F187" s="9">
        <v>-2.7838889999999998</v>
      </c>
      <c r="G187" s="9">
        <v>111.698778</v>
      </c>
      <c r="H187" s="9" t="s">
        <v>56</v>
      </c>
      <c r="J187" s="22">
        <v>5.3</v>
      </c>
      <c r="L187" s="9" t="s">
        <v>53</v>
      </c>
      <c r="M187" s="9">
        <v>0.77</v>
      </c>
      <c r="P187" s="10">
        <v>11.691845986263223</v>
      </c>
      <c r="Q187" s="10">
        <v>6.3782372394578797</v>
      </c>
      <c r="R187" s="9">
        <f t="shared" si="2"/>
        <v>1.5386000000000002E-2</v>
      </c>
      <c r="S187" s="9" t="s">
        <v>67</v>
      </c>
      <c r="T187" s="10">
        <v>0.75951700177449621</v>
      </c>
      <c r="U187" s="10">
        <v>0.41433830298578694</v>
      </c>
      <c r="V187" s="10"/>
      <c r="W187" s="10"/>
      <c r="X187" s="10">
        <v>0.14331632653061221</v>
      </c>
      <c r="AD187" s="9" t="s">
        <v>54</v>
      </c>
      <c r="AE187" s="15" t="s">
        <v>55</v>
      </c>
    </row>
    <row r="188" spans="1:31" x14ac:dyDescent="0.2">
      <c r="A188" s="9">
        <v>187</v>
      </c>
      <c r="B188" s="9" t="s">
        <v>60</v>
      </c>
      <c r="C188" s="9">
        <v>2009</v>
      </c>
      <c r="D188" s="9">
        <v>3</v>
      </c>
      <c r="E188" s="9">
        <v>1</v>
      </c>
      <c r="F188" s="9">
        <v>-2.7838889999999998</v>
      </c>
      <c r="G188" s="9">
        <v>111.698778</v>
      </c>
      <c r="H188" s="9" t="s">
        <v>57</v>
      </c>
      <c r="J188" s="22">
        <v>8.1999999999999993</v>
      </c>
      <c r="L188" s="9" t="s">
        <v>53</v>
      </c>
      <c r="M188" s="9">
        <v>0.53</v>
      </c>
      <c r="P188" s="10">
        <v>23.546787687208873</v>
      </c>
      <c r="Q188" s="10">
        <v>12.012788627875423</v>
      </c>
      <c r="R188" s="9">
        <f t="shared" si="2"/>
        <v>1.5386000000000002E-2</v>
      </c>
      <c r="S188" s="9" t="s">
        <v>67</v>
      </c>
      <c r="T188" s="10">
        <v>1.5296289060445782</v>
      </c>
      <c r="U188" s="10">
        <v>0.78036583892008304</v>
      </c>
      <c r="V188" s="10"/>
      <c r="W188" s="10"/>
      <c r="X188" s="10">
        <v>0.34306122448979581</v>
      </c>
      <c r="AD188" s="9" t="s">
        <v>54</v>
      </c>
      <c r="AE188" s="15" t="s">
        <v>55</v>
      </c>
    </row>
    <row r="189" spans="1:31" x14ac:dyDescent="0.2">
      <c r="A189" s="9">
        <v>188</v>
      </c>
      <c r="B189" s="9" t="s">
        <v>60</v>
      </c>
      <c r="C189" s="9">
        <v>2009</v>
      </c>
      <c r="D189" s="9">
        <v>3</v>
      </c>
      <c r="E189" s="9">
        <v>1</v>
      </c>
      <c r="F189" s="9">
        <v>-2.7838889999999998</v>
      </c>
      <c r="G189" s="9">
        <v>111.698778</v>
      </c>
      <c r="H189" s="9" t="s">
        <v>57</v>
      </c>
      <c r="J189" s="22">
        <v>6</v>
      </c>
      <c r="L189" s="9" t="s">
        <v>53</v>
      </c>
      <c r="M189" s="9">
        <v>0.53</v>
      </c>
      <c r="P189" s="10">
        <v>10.919472704472639</v>
      </c>
      <c r="Q189" s="10">
        <v>6.0044448332497842</v>
      </c>
      <c r="R189" s="9">
        <f t="shared" si="2"/>
        <v>1.5386000000000002E-2</v>
      </c>
      <c r="S189" s="9" t="s">
        <v>67</v>
      </c>
      <c r="T189" s="10">
        <v>0.70934266318625738</v>
      </c>
      <c r="U189" s="10">
        <v>0.39005627874574789</v>
      </c>
      <c r="V189" s="10"/>
      <c r="W189" s="10"/>
      <c r="X189" s="10">
        <v>0.18367346938775508</v>
      </c>
      <c r="AD189" s="9" t="s">
        <v>54</v>
      </c>
      <c r="AE189" s="15" t="s">
        <v>55</v>
      </c>
    </row>
    <row r="190" spans="1:31" x14ac:dyDescent="0.2">
      <c r="A190" s="9">
        <v>189</v>
      </c>
      <c r="B190" s="9" t="s">
        <v>60</v>
      </c>
      <c r="C190" s="9">
        <v>2009</v>
      </c>
      <c r="D190" s="9">
        <v>3</v>
      </c>
      <c r="E190" s="9">
        <v>1</v>
      </c>
      <c r="F190" s="9">
        <v>-2.7838889999999998</v>
      </c>
      <c r="G190" s="9">
        <v>111.698778</v>
      </c>
      <c r="H190" s="9" t="s">
        <v>57</v>
      </c>
      <c r="J190" s="22">
        <v>5.2</v>
      </c>
      <c r="L190" s="9" t="s">
        <v>53</v>
      </c>
      <c r="M190" s="9">
        <v>0.53</v>
      </c>
      <c r="P190" s="10">
        <v>7.6792324953057873</v>
      </c>
      <c r="Q190" s="10">
        <v>4.3702321340928814</v>
      </c>
      <c r="R190" s="9">
        <f t="shared" si="2"/>
        <v>1.5386000000000002E-2</v>
      </c>
      <c r="S190" s="9" t="s">
        <v>67</v>
      </c>
      <c r="T190" s="10">
        <v>0.49885258902799107</v>
      </c>
      <c r="U190" s="10">
        <v>0.2838957690209567</v>
      </c>
      <c r="V190" s="10"/>
      <c r="W190" s="10"/>
      <c r="X190" s="10">
        <v>0.13795918367346943</v>
      </c>
      <c r="AD190" s="9" t="s">
        <v>54</v>
      </c>
      <c r="AE190" s="15" t="s">
        <v>55</v>
      </c>
    </row>
    <row r="191" spans="1:31" x14ac:dyDescent="0.2">
      <c r="A191" s="9">
        <v>190</v>
      </c>
      <c r="B191" s="9" t="s">
        <v>60</v>
      </c>
      <c r="C191" s="9">
        <v>2009</v>
      </c>
      <c r="D191" s="9">
        <v>3</v>
      </c>
      <c r="E191" s="9">
        <v>2</v>
      </c>
      <c r="F191" s="9">
        <v>-2.7838889999999998</v>
      </c>
      <c r="G191" s="9">
        <v>111.698778</v>
      </c>
      <c r="H191" s="9" t="s">
        <v>56</v>
      </c>
      <c r="J191" s="22">
        <v>33.700000000000003</v>
      </c>
      <c r="L191" s="9" t="s">
        <v>53</v>
      </c>
      <c r="M191" s="9">
        <v>0.77</v>
      </c>
      <c r="P191" s="10">
        <v>1106.9652885755445</v>
      </c>
      <c r="Q191" s="10">
        <v>387.3884055813171</v>
      </c>
      <c r="R191" s="9">
        <f t="shared" si="2"/>
        <v>1.5386000000000002E-2</v>
      </c>
      <c r="S191" s="9" t="s">
        <v>67</v>
      </c>
      <c r="T191" s="10">
        <v>71.909855640858368</v>
      </c>
      <c r="U191" s="10">
        <v>25.165237437699208</v>
      </c>
      <c r="V191" s="10"/>
      <c r="W191" s="10"/>
      <c r="X191" s="10">
        <v>5.7943367346938786</v>
      </c>
      <c r="AD191" s="9" t="s">
        <v>54</v>
      </c>
      <c r="AE191" s="15" t="s">
        <v>55</v>
      </c>
    </row>
    <row r="192" spans="1:31" x14ac:dyDescent="0.2">
      <c r="A192" s="9">
        <v>191</v>
      </c>
      <c r="B192" s="9" t="s">
        <v>60</v>
      </c>
      <c r="C192" s="9">
        <v>2009</v>
      </c>
      <c r="D192" s="9">
        <v>3</v>
      </c>
      <c r="E192" s="9">
        <v>2</v>
      </c>
      <c r="F192" s="9">
        <v>-2.7838889999999998</v>
      </c>
      <c r="G192" s="9">
        <v>111.698778</v>
      </c>
      <c r="H192" s="9" t="s">
        <v>56</v>
      </c>
      <c r="J192" s="22">
        <v>38.200000000000003</v>
      </c>
      <c r="L192" s="9" t="s">
        <v>53</v>
      </c>
      <c r="M192" s="9">
        <v>0.77</v>
      </c>
      <c r="P192" s="10">
        <v>1506.7469444028575</v>
      </c>
      <c r="Q192" s="10">
        <v>511.66876250477657</v>
      </c>
      <c r="R192" s="9">
        <f t="shared" si="2"/>
        <v>1.5386000000000002E-2</v>
      </c>
      <c r="S192" s="9" t="s">
        <v>67</v>
      </c>
      <c r="T192" s="10">
        <v>97.88017418210093</v>
      </c>
      <c r="U192" s="10">
        <v>33.238645536033104</v>
      </c>
      <c r="V192" s="10"/>
      <c r="W192" s="10"/>
      <c r="X192" s="10">
        <v>7.4451020408163258</v>
      </c>
      <c r="AD192" s="9" t="s">
        <v>54</v>
      </c>
      <c r="AE192" s="15" t="s">
        <v>55</v>
      </c>
    </row>
    <row r="193" spans="1:31" x14ac:dyDescent="0.2">
      <c r="A193" s="9">
        <v>192</v>
      </c>
      <c r="B193" s="9" t="s">
        <v>60</v>
      </c>
      <c r="C193" s="9">
        <v>2009</v>
      </c>
      <c r="D193" s="9">
        <v>3</v>
      </c>
      <c r="E193" s="9">
        <v>2</v>
      </c>
      <c r="F193" s="9">
        <v>-2.7838889999999998</v>
      </c>
      <c r="G193" s="9">
        <v>111.698778</v>
      </c>
      <c r="H193" s="9" t="s">
        <v>56</v>
      </c>
      <c r="J193" s="22">
        <v>45.2</v>
      </c>
      <c r="L193" s="9" t="s">
        <v>53</v>
      </c>
      <c r="M193" s="9">
        <v>0.77</v>
      </c>
      <c r="P193" s="10">
        <v>2279.3183994319543</v>
      </c>
      <c r="Q193" s="10">
        <v>743.38802964889226</v>
      </c>
      <c r="R193" s="9">
        <f t="shared" si="2"/>
        <v>1.5386000000000002E-2</v>
      </c>
      <c r="S193" s="9" t="s">
        <v>67</v>
      </c>
      <c r="T193" s="10">
        <v>148.0673863528454</v>
      </c>
      <c r="U193" s="10">
        <v>48.291420199799539</v>
      </c>
      <c r="V193" s="10"/>
      <c r="W193" s="10"/>
      <c r="X193" s="10">
        <v>10.423673469387754</v>
      </c>
      <c r="AD193" s="9" t="s">
        <v>54</v>
      </c>
      <c r="AE193" s="15" t="s">
        <v>55</v>
      </c>
    </row>
    <row r="194" spans="1:31" x14ac:dyDescent="0.2">
      <c r="A194" s="9">
        <v>193</v>
      </c>
      <c r="B194" s="9" t="s">
        <v>60</v>
      </c>
      <c r="C194" s="9">
        <v>2009</v>
      </c>
      <c r="D194" s="9">
        <v>3</v>
      </c>
      <c r="E194" s="9">
        <v>2</v>
      </c>
      <c r="F194" s="9">
        <v>-2.7838889999999998</v>
      </c>
      <c r="G194" s="9">
        <v>111.698778</v>
      </c>
      <c r="H194" s="9" t="s">
        <v>56</v>
      </c>
      <c r="J194" s="22">
        <v>32.799999999999997</v>
      </c>
      <c r="L194" s="9" t="s">
        <v>53</v>
      </c>
      <c r="M194" s="9">
        <v>0.77</v>
      </c>
      <c r="P194" s="10">
        <v>1035.6526056710759</v>
      </c>
      <c r="Q194" s="10">
        <v>364.79440720337021</v>
      </c>
      <c r="R194" s="9">
        <f t="shared" si="2"/>
        <v>1.5386000000000002E-2</v>
      </c>
      <c r="S194" s="9" t="s">
        <v>67</v>
      </c>
      <c r="T194" s="10">
        <v>67.277294181210863</v>
      </c>
      <c r="U194" s="10">
        <v>23.697502922013832</v>
      </c>
      <c r="V194" s="10"/>
      <c r="W194" s="10"/>
      <c r="X194" s="10">
        <v>5.488979591836733</v>
      </c>
      <c r="AD194" s="9" t="s">
        <v>54</v>
      </c>
      <c r="AE194" s="15" t="s">
        <v>55</v>
      </c>
    </row>
    <row r="195" spans="1:31" x14ac:dyDescent="0.2">
      <c r="A195" s="9">
        <v>194</v>
      </c>
      <c r="B195" s="9" t="s">
        <v>60</v>
      </c>
      <c r="C195" s="9">
        <v>2009</v>
      </c>
      <c r="D195" s="9">
        <v>3</v>
      </c>
      <c r="E195" s="9">
        <v>2</v>
      </c>
      <c r="F195" s="9">
        <v>-2.7838889999999998</v>
      </c>
      <c r="G195" s="9">
        <v>111.698778</v>
      </c>
      <c r="H195" s="9" t="s">
        <v>56</v>
      </c>
      <c r="J195" s="22">
        <v>41.4</v>
      </c>
      <c r="L195" s="9" t="s">
        <v>53</v>
      </c>
      <c r="M195" s="9">
        <v>0.77</v>
      </c>
      <c r="P195" s="10">
        <v>1836.476121248447</v>
      </c>
      <c r="Q195" s="10">
        <v>611.71481064894363</v>
      </c>
      <c r="R195" s="9">
        <f t="shared" si="2"/>
        <v>1.5386000000000002E-2</v>
      </c>
      <c r="S195" s="9" t="s">
        <v>67</v>
      </c>
      <c r="T195" s="10">
        <v>119.29979569350053</v>
      </c>
      <c r="U195" s="10">
        <v>39.737762494563142</v>
      </c>
      <c r="V195" s="10"/>
      <c r="W195" s="10"/>
      <c r="X195" s="10">
        <v>8.7446938775510183</v>
      </c>
      <c r="AD195" s="9" t="s">
        <v>54</v>
      </c>
      <c r="AE195" s="15" t="s">
        <v>55</v>
      </c>
    </row>
    <row r="196" spans="1:31" x14ac:dyDescent="0.2">
      <c r="A196" s="9">
        <v>195</v>
      </c>
      <c r="B196" s="9" t="s">
        <v>60</v>
      </c>
      <c r="C196" s="9">
        <v>2009</v>
      </c>
      <c r="D196" s="9">
        <v>3</v>
      </c>
      <c r="E196" s="9">
        <v>2</v>
      </c>
      <c r="F196" s="9">
        <v>-2.7838889999999998</v>
      </c>
      <c r="G196" s="9">
        <v>111.698778</v>
      </c>
      <c r="H196" s="9" t="s">
        <v>56</v>
      </c>
      <c r="J196" s="22">
        <v>40.200000000000003</v>
      </c>
      <c r="L196" s="9" t="s">
        <v>53</v>
      </c>
      <c r="M196" s="9">
        <v>0.77</v>
      </c>
      <c r="P196" s="10">
        <v>1708.2858250973306</v>
      </c>
      <c r="Q196" s="10">
        <v>573.04677954269539</v>
      </c>
      <c r="R196" s="9">
        <f t="shared" si="2"/>
        <v>1.5386000000000002E-2</v>
      </c>
      <c r="S196" s="9" t="s">
        <v>67</v>
      </c>
      <c r="T196" s="10">
        <v>110.9723930315366</v>
      </c>
      <c r="U196" s="10">
        <v>37.225838621733622</v>
      </c>
      <c r="V196" s="10"/>
      <c r="W196" s="10"/>
      <c r="X196" s="10">
        <v>8.2451020408163291</v>
      </c>
      <c r="AD196" s="9" t="s">
        <v>54</v>
      </c>
      <c r="AE196" s="15" t="s">
        <v>55</v>
      </c>
    </row>
    <row r="197" spans="1:31" x14ac:dyDescent="0.2">
      <c r="A197" s="9">
        <v>196</v>
      </c>
      <c r="B197" s="9" t="s">
        <v>60</v>
      </c>
      <c r="C197" s="9">
        <v>2009</v>
      </c>
      <c r="D197" s="9">
        <v>3</v>
      </c>
      <c r="E197" s="9">
        <v>2</v>
      </c>
      <c r="F197" s="9">
        <v>-2.7838889999999998</v>
      </c>
      <c r="G197" s="9">
        <v>111.698778</v>
      </c>
      <c r="H197" s="9" t="s">
        <v>56</v>
      </c>
      <c r="J197" s="22">
        <v>33.4</v>
      </c>
      <c r="L197" s="9" t="s">
        <v>53</v>
      </c>
      <c r="M197" s="9">
        <v>0.77</v>
      </c>
      <c r="P197" s="10">
        <v>1082.8810530307308</v>
      </c>
      <c r="Q197" s="10">
        <v>379.77414499576588</v>
      </c>
      <c r="R197" s="9">
        <f t="shared" si="2"/>
        <v>1.5386000000000002E-2</v>
      </c>
      <c r="S197" s="9" t="s">
        <v>67</v>
      </c>
      <c r="T197" s="10">
        <v>70.34531344687808</v>
      </c>
      <c r="U197" s="10">
        <v>24.670605505542198</v>
      </c>
      <c r="V197" s="10"/>
      <c r="W197" s="10"/>
      <c r="X197" s="10">
        <v>5.691632653061224</v>
      </c>
      <c r="AD197" s="9" t="s">
        <v>54</v>
      </c>
      <c r="AE197" s="15" t="s">
        <v>55</v>
      </c>
    </row>
    <row r="198" spans="1:31" x14ac:dyDescent="0.2">
      <c r="A198" s="9">
        <v>197</v>
      </c>
      <c r="B198" s="9" t="s">
        <v>60</v>
      </c>
      <c r="C198" s="9">
        <v>2009</v>
      </c>
      <c r="D198" s="9">
        <v>3</v>
      </c>
      <c r="E198" s="9">
        <v>2</v>
      </c>
      <c r="F198" s="9">
        <v>-2.7838889999999998</v>
      </c>
      <c r="G198" s="9">
        <v>111.698778</v>
      </c>
      <c r="H198" s="9" t="s">
        <v>56</v>
      </c>
      <c r="J198" s="22">
        <v>37.200000000000003</v>
      </c>
      <c r="L198" s="9" t="s">
        <v>53</v>
      </c>
      <c r="M198" s="9">
        <v>0.77</v>
      </c>
      <c r="P198" s="10">
        <v>1411.5623911867513</v>
      </c>
      <c r="Q198" s="10">
        <v>482.40695983382852</v>
      </c>
      <c r="R198" s="9">
        <f t="shared" si="2"/>
        <v>1.5386000000000002E-2</v>
      </c>
      <c r="S198" s="9" t="s">
        <v>67</v>
      </c>
      <c r="T198" s="10">
        <v>91.696866040779113</v>
      </c>
      <c r="U198" s="10">
        <v>31.337762077829211</v>
      </c>
      <c r="V198" s="10"/>
      <c r="W198" s="10"/>
      <c r="X198" s="10">
        <v>7.0604081632653077</v>
      </c>
      <c r="AD198" s="9" t="s">
        <v>54</v>
      </c>
      <c r="AE198" s="15" t="s">
        <v>55</v>
      </c>
    </row>
    <row r="199" spans="1:31" x14ac:dyDescent="0.2">
      <c r="A199" s="9">
        <v>198</v>
      </c>
      <c r="B199" s="9" t="s">
        <v>60</v>
      </c>
      <c r="C199" s="9">
        <v>2009</v>
      </c>
      <c r="D199" s="9">
        <v>3</v>
      </c>
      <c r="E199" s="9">
        <v>2</v>
      </c>
      <c r="F199" s="9">
        <v>-2.7838889999999998</v>
      </c>
      <c r="G199" s="9">
        <v>111.698778</v>
      </c>
      <c r="H199" s="9" t="s">
        <v>56</v>
      </c>
      <c r="J199" s="22">
        <v>30.3</v>
      </c>
      <c r="L199" s="9" t="s">
        <v>53</v>
      </c>
      <c r="M199" s="9">
        <v>0.77</v>
      </c>
      <c r="P199" s="10">
        <v>852.1446324362737</v>
      </c>
      <c r="Q199" s="10">
        <v>305.92211535432756</v>
      </c>
      <c r="R199" s="9">
        <f t="shared" si="2"/>
        <v>1.5386000000000002E-2</v>
      </c>
      <c r="S199" s="9" t="s">
        <v>67</v>
      </c>
      <c r="T199" s="10">
        <v>55.356385729562902</v>
      </c>
      <c r="U199" s="10">
        <v>19.873084892105368</v>
      </c>
      <c r="V199" s="10"/>
      <c r="W199" s="10"/>
      <c r="X199" s="10">
        <v>4.6841326530612246</v>
      </c>
      <c r="AD199" s="9" t="s">
        <v>54</v>
      </c>
      <c r="AE199" s="15" t="s">
        <v>55</v>
      </c>
    </row>
    <row r="200" spans="1:31" x14ac:dyDescent="0.2">
      <c r="A200" s="9">
        <v>199</v>
      </c>
      <c r="B200" s="9" t="s">
        <v>60</v>
      </c>
      <c r="C200" s="9">
        <v>2009</v>
      </c>
      <c r="D200" s="9">
        <v>3</v>
      </c>
      <c r="E200" s="9">
        <v>2</v>
      </c>
      <c r="F200" s="9">
        <v>-2.7838889999999998</v>
      </c>
      <c r="G200" s="9">
        <v>111.698778</v>
      </c>
      <c r="H200" s="9" t="s">
        <v>57</v>
      </c>
      <c r="J200" s="22">
        <v>5.5</v>
      </c>
      <c r="L200" s="9" t="s">
        <v>53</v>
      </c>
      <c r="M200" s="9">
        <v>0.53</v>
      </c>
      <c r="P200" s="10">
        <v>8.8153956152381117</v>
      </c>
      <c r="Q200" s="10">
        <v>4.9497384836134737</v>
      </c>
      <c r="R200" s="9">
        <f t="shared" si="2"/>
        <v>1.5386000000000002E-2</v>
      </c>
      <c r="S200" s="9" t="s">
        <v>67</v>
      </c>
      <c r="T200" s="10">
        <v>0.57265917247012865</v>
      </c>
      <c r="U200" s="10">
        <v>0.32154122942252977</v>
      </c>
      <c r="V200" s="10"/>
      <c r="W200" s="10"/>
      <c r="X200" s="10">
        <v>0.15433673469387754</v>
      </c>
      <c r="AD200" s="9" t="s">
        <v>54</v>
      </c>
      <c r="AE200" s="15" t="s">
        <v>55</v>
      </c>
    </row>
    <row r="201" spans="1:31" x14ac:dyDescent="0.2">
      <c r="A201" s="9">
        <v>200</v>
      </c>
      <c r="B201" s="9" t="s">
        <v>60</v>
      </c>
      <c r="C201" s="9">
        <v>2009</v>
      </c>
      <c r="D201" s="9">
        <v>3</v>
      </c>
      <c r="E201" s="9">
        <v>2</v>
      </c>
      <c r="F201" s="9">
        <v>-2.7838889999999998</v>
      </c>
      <c r="G201" s="9">
        <v>111.698778</v>
      </c>
      <c r="H201" s="9" t="s">
        <v>57</v>
      </c>
      <c r="J201" s="22">
        <v>5.2</v>
      </c>
      <c r="L201" s="9" t="s">
        <v>53</v>
      </c>
      <c r="M201" s="9">
        <v>0.53</v>
      </c>
      <c r="P201" s="10">
        <v>7.6792324953057873</v>
      </c>
      <c r="Q201" s="10">
        <v>4.3702321340928814</v>
      </c>
      <c r="R201" s="9">
        <f t="shared" si="2"/>
        <v>1.5386000000000002E-2</v>
      </c>
      <c r="S201" s="9" t="s">
        <v>67</v>
      </c>
      <c r="T201" s="10">
        <v>0.49885258902799107</v>
      </c>
      <c r="U201" s="10">
        <v>0.2838957690209567</v>
      </c>
      <c r="V201" s="10"/>
      <c r="W201" s="10"/>
      <c r="X201" s="10">
        <v>0.13795918367346943</v>
      </c>
      <c r="AD201" s="9" t="s">
        <v>54</v>
      </c>
      <c r="AE201" s="15" t="s">
        <v>55</v>
      </c>
    </row>
    <row r="202" spans="1:31" x14ac:dyDescent="0.2">
      <c r="A202" s="9">
        <v>201</v>
      </c>
      <c r="B202" s="9" t="s">
        <v>60</v>
      </c>
      <c r="C202" s="9">
        <v>2009</v>
      </c>
      <c r="D202" s="9">
        <v>3</v>
      </c>
      <c r="E202" s="9">
        <v>2</v>
      </c>
      <c r="F202" s="9">
        <v>-2.7838889999999998</v>
      </c>
      <c r="G202" s="9">
        <v>111.698778</v>
      </c>
      <c r="H202" s="9" t="s">
        <v>57</v>
      </c>
      <c r="J202" s="22">
        <v>5.2</v>
      </c>
      <c r="L202" s="9" t="s">
        <v>53</v>
      </c>
      <c r="M202" s="9">
        <v>0.53</v>
      </c>
      <c r="P202" s="10">
        <v>7.6792324953057873</v>
      </c>
      <c r="Q202" s="10">
        <v>4.3702321340928814</v>
      </c>
      <c r="R202" s="9">
        <f t="shared" si="2"/>
        <v>1.5386000000000002E-2</v>
      </c>
      <c r="S202" s="9" t="s">
        <v>67</v>
      </c>
      <c r="T202" s="10">
        <v>0.49885258902799107</v>
      </c>
      <c r="U202" s="10">
        <v>0.2838957690209567</v>
      </c>
      <c r="V202" s="10"/>
      <c r="W202" s="10"/>
      <c r="X202" s="10">
        <v>0.13795918367346943</v>
      </c>
      <c r="AD202" s="9" t="s">
        <v>54</v>
      </c>
      <c r="AE202" s="15" t="s">
        <v>55</v>
      </c>
    </row>
    <row r="203" spans="1:31" x14ac:dyDescent="0.2">
      <c r="A203" s="9">
        <v>202</v>
      </c>
      <c r="B203" s="9" t="s">
        <v>60</v>
      </c>
      <c r="C203" s="9">
        <v>2009</v>
      </c>
      <c r="D203" s="9">
        <v>3</v>
      </c>
      <c r="E203" s="9">
        <v>3</v>
      </c>
      <c r="F203" s="9">
        <v>-2.7838889999999998</v>
      </c>
      <c r="G203" s="9">
        <v>111.698778</v>
      </c>
      <c r="H203" s="9" t="s">
        <v>56</v>
      </c>
      <c r="J203" s="22">
        <v>38.5</v>
      </c>
      <c r="L203" s="9" t="s">
        <v>53</v>
      </c>
      <c r="M203" s="9">
        <v>0.77</v>
      </c>
      <c r="P203" s="10">
        <v>1536.0234332261234</v>
      </c>
      <c r="Q203" s="10">
        <v>520.63223962028417</v>
      </c>
      <c r="R203" s="9">
        <f t="shared" si="2"/>
        <v>1.5386000000000002E-2</v>
      </c>
      <c r="S203" s="9" t="s">
        <v>67</v>
      </c>
      <c r="T203" s="10">
        <v>99.782011671207144</v>
      </c>
      <c r="U203" s="10">
        <v>33.82092426877071</v>
      </c>
      <c r="V203" s="10"/>
      <c r="W203" s="10"/>
      <c r="X203" s="10">
        <v>7.5625</v>
      </c>
      <c r="AD203" s="9" t="s">
        <v>54</v>
      </c>
      <c r="AE203" s="15" t="s">
        <v>55</v>
      </c>
    </row>
    <row r="204" spans="1:31" x14ac:dyDescent="0.2">
      <c r="A204" s="9">
        <v>203</v>
      </c>
      <c r="B204" s="9" t="s">
        <v>60</v>
      </c>
      <c r="C204" s="9">
        <v>2009</v>
      </c>
      <c r="D204" s="9">
        <v>3</v>
      </c>
      <c r="E204" s="9">
        <v>3</v>
      </c>
      <c r="F204" s="9">
        <v>-2.7838889999999998</v>
      </c>
      <c r="G204" s="9">
        <v>111.698778</v>
      </c>
      <c r="H204" s="9" t="s">
        <v>56</v>
      </c>
      <c r="J204" s="22">
        <v>6.4</v>
      </c>
      <c r="L204" s="9" t="s">
        <v>53</v>
      </c>
      <c r="M204" s="9">
        <v>0.77</v>
      </c>
      <c r="P204" s="10">
        <v>18.593758359171314</v>
      </c>
      <c r="Q204" s="10">
        <v>9.6945528061656958</v>
      </c>
      <c r="R204" s="9">
        <f t="shared" si="2"/>
        <v>1.5386000000000002E-2</v>
      </c>
      <c r="S204" s="9" t="s">
        <v>67</v>
      </c>
      <c r="T204" s="10">
        <v>1.2078738992345235</v>
      </c>
      <c r="U204" s="10">
        <v>0.62977032793063747</v>
      </c>
      <c r="V204" s="10"/>
      <c r="W204" s="10"/>
      <c r="X204" s="10">
        <v>0.20897959183673467</v>
      </c>
      <c r="AD204" s="9" t="s">
        <v>54</v>
      </c>
      <c r="AE204" s="15" t="s">
        <v>55</v>
      </c>
    </row>
    <row r="205" spans="1:31" x14ac:dyDescent="0.2">
      <c r="A205" s="9">
        <v>204</v>
      </c>
      <c r="B205" s="9" t="s">
        <v>60</v>
      </c>
      <c r="C205" s="9">
        <v>2009</v>
      </c>
      <c r="D205" s="9">
        <v>3</v>
      </c>
      <c r="E205" s="9">
        <v>3</v>
      </c>
      <c r="F205" s="9">
        <v>-2.7838889999999998</v>
      </c>
      <c r="G205" s="9">
        <v>111.698778</v>
      </c>
      <c r="H205" s="9" t="s">
        <v>56</v>
      </c>
      <c r="J205" s="22">
        <v>5.3</v>
      </c>
      <c r="L205" s="9" t="s">
        <v>53</v>
      </c>
      <c r="M205" s="9">
        <v>0.77</v>
      </c>
      <c r="P205" s="10">
        <v>11.691845986263223</v>
      </c>
      <c r="Q205" s="10">
        <v>6.3782372394578797</v>
      </c>
      <c r="R205" s="9">
        <f t="shared" si="2"/>
        <v>1.5386000000000002E-2</v>
      </c>
      <c r="S205" s="9" t="s">
        <v>67</v>
      </c>
      <c r="T205" s="10">
        <v>0.75951700177449621</v>
      </c>
      <c r="U205" s="10">
        <v>0.41433830298578694</v>
      </c>
      <c r="V205" s="10"/>
      <c r="W205" s="10"/>
      <c r="X205" s="10">
        <v>0.14331632653061221</v>
      </c>
      <c r="AD205" s="9" t="s">
        <v>54</v>
      </c>
      <c r="AE205" s="15" t="s">
        <v>55</v>
      </c>
    </row>
    <row r="206" spans="1:31" x14ac:dyDescent="0.2">
      <c r="A206" s="9">
        <v>205</v>
      </c>
      <c r="B206" s="9" t="s">
        <v>60</v>
      </c>
      <c r="C206" s="9">
        <v>2009</v>
      </c>
      <c r="D206" s="9">
        <v>3</v>
      </c>
      <c r="E206" s="9">
        <v>3</v>
      </c>
      <c r="F206" s="9">
        <v>-2.7838889999999998</v>
      </c>
      <c r="G206" s="9">
        <v>111.698778</v>
      </c>
      <c r="H206" s="9" t="s">
        <v>56</v>
      </c>
      <c r="J206" s="22">
        <v>32</v>
      </c>
      <c r="L206" s="9" t="s">
        <v>53</v>
      </c>
      <c r="M206" s="9">
        <v>0.77</v>
      </c>
      <c r="P206" s="10">
        <v>974.61567802233662</v>
      </c>
      <c r="Q206" s="10">
        <v>345.33547193734995</v>
      </c>
      <c r="R206" s="9">
        <f t="shared" si="2"/>
        <v>1.5386000000000002E-2</v>
      </c>
      <c r="S206" s="9" t="s">
        <v>67</v>
      </c>
      <c r="T206" s="10">
        <v>63.312258690684878</v>
      </c>
      <c r="U206" s="10">
        <v>22.433426044133636</v>
      </c>
      <c r="V206" s="10"/>
      <c r="W206" s="10"/>
      <c r="X206" s="10">
        <v>5.2244897959183678</v>
      </c>
      <c r="AD206" s="9" t="s">
        <v>54</v>
      </c>
      <c r="AE206" s="15" t="s">
        <v>55</v>
      </c>
    </row>
    <row r="207" spans="1:31" x14ac:dyDescent="0.2">
      <c r="A207" s="9">
        <v>206</v>
      </c>
      <c r="B207" s="9" t="s">
        <v>60</v>
      </c>
      <c r="C207" s="9">
        <v>2009</v>
      </c>
      <c r="D207" s="9">
        <v>3</v>
      </c>
      <c r="E207" s="9">
        <v>3</v>
      </c>
      <c r="F207" s="9">
        <v>-2.7838889999999998</v>
      </c>
      <c r="G207" s="9">
        <v>111.698778</v>
      </c>
      <c r="H207" s="9" t="s">
        <v>57</v>
      </c>
      <c r="J207" s="22">
        <v>5.8</v>
      </c>
      <c r="L207" s="9" t="s">
        <v>53</v>
      </c>
      <c r="M207" s="9">
        <v>0.53</v>
      </c>
      <c r="P207" s="10">
        <v>10.045752063406217</v>
      </c>
      <c r="Q207" s="10">
        <v>5.5691283735074402</v>
      </c>
      <c r="R207" s="9">
        <f t="shared" ref="R207:R270" si="3">(3.14*(7^2))/10000</f>
        <v>1.5386000000000002E-2</v>
      </c>
      <c r="S207" s="9" t="s">
        <v>67</v>
      </c>
      <c r="T207" s="10">
        <v>0.6525846728337561</v>
      </c>
      <c r="U207" s="10">
        <v>0.36177757470576549</v>
      </c>
      <c r="V207" s="10"/>
      <c r="W207" s="10"/>
      <c r="X207" s="10">
        <v>0.17163265306122444</v>
      </c>
      <c r="AD207" s="9" t="s">
        <v>54</v>
      </c>
      <c r="AE207" s="15" t="s">
        <v>55</v>
      </c>
    </row>
    <row r="208" spans="1:31" x14ac:dyDescent="0.2">
      <c r="A208" s="9">
        <v>207</v>
      </c>
      <c r="B208" s="9" t="s">
        <v>60</v>
      </c>
      <c r="C208" s="9">
        <v>2009</v>
      </c>
      <c r="D208" s="9">
        <v>3</v>
      </c>
      <c r="E208" s="9">
        <v>3</v>
      </c>
      <c r="F208" s="9">
        <v>-2.7838889999999998</v>
      </c>
      <c r="G208" s="9">
        <v>111.698778</v>
      </c>
      <c r="H208" s="9" t="s">
        <v>57</v>
      </c>
      <c r="J208" s="22">
        <v>5.2</v>
      </c>
      <c r="L208" s="9" t="s">
        <v>53</v>
      </c>
      <c r="M208" s="9">
        <v>0.53</v>
      </c>
      <c r="P208" s="10">
        <v>7.6792324953057873</v>
      </c>
      <c r="Q208" s="10">
        <v>4.3702321340928814</v>
      </c>
      <c r="R208" s="9">
        <f t="shared" si="3"/>
        <v>1.5386000000000002E-2</v>
      </c>
      <c r="S208" s="9" t="s">
        <v>67</v>
      </c>
      <c r="T208" s="10">
        <v>0.49885258902799107</v>
      </c>
      <c r="U208" s="10">
        <v>0.2838957690209567</v>
      </c>
      <c r="V208" s="10"/>
      <c r="W208" s="10"/>
      <c r="X208" s="10">
        <v>0.13795918367346943</v>
      </c>
      <c r="AD208" s="9" t="s">
        <v>54</v>
      </c>
      <c r="AE208" s="15" t="s">
        <v>55</v>
      </c>
    </row>
    <row r="209" spans="1:31" x14ac:dyDescent="0.2">
      <c r="A209" s="9">
        <v>208</v>
      </c>
      <c r="B209" s="9" t="s">
        <v>60</v>
      </c>
      <c r="C209" s="9">
        <v>2009</v>
      </c>
      <c r="D209" s="9">
        <v>3</v>
      </c>
      <c r="E209" s="9">
        <v>4</v>
      </c>
      <c r="F209" s="9">
        <v>-2.7838889999999998</v>
      </c>
      <c r="G209" s="9">
        <v>111.698778</v>
      </c>
      <c r="H209" s="9" t="s">
        <v>52</v>
      </c>
      <c r="J209" s="22">
        <v>35.299999999999997</v>
      </c>
      <c r="L209" s="9" t="s">
        <v>53</v>
      </c>
      <c r="M209" s="9">
        <v>0.7</v>
      </c>
      <c r="P209" s="10">
        <v>1127.969967900028</v>
      </c>
      <c r="Q209" s="10">
        <v>394.14503515258536</v>
      </c>
      <c r="R209" s="9">
        <f t="shared" si="3"/>
        <v>1.5386000000000002E-2</v>
      </c>
      <c r="S209" s="9" t="s">
        <v>67</v>
      </c>
      <c r="T209" s="10">
        <v>73.274345994435549</v>
      </c>
      <c r="U209" s="10">
        <v>25.604156581870274</v>
      </c>
      <c r="V209" s="10"/>
      <c r="W209" s="10"/>
      <c r="X209" s="10">
        <v>6.3576020408163254</v>
      </c>
      <c r="AD209" s="9" t="s">
        <v>54</v>
      </c>
      <c r="AE209" s="15" t="s">
        <v>55</v>
      </c>
    </row>
    <row r="210" spans="1:31" x14ac:dyDescent="0.2">
      <c r="A210" s="9">
        <v>209</v>
      </c>
      <c r="B210" s="9" t="s">
        <v>60</v>
      </c>
      <c r="C210" s="9">
        <v>2009</v>
      </c>
      <c r="D210" s="9">
        <v>3</v>
      </c>
      <c r="E210" s="9">
        <v>4</v>
      </c>
      <c r="F210" s="9">
        <v>-2.7838889999999998</v>
      </c>
      <c r="G210" s="9">
        <v>111.698778</v>
      </c>
      <c r="H210" s="9" t="s">
        <v>56</v>
      </c>
      <c r="J210" s="22">
        <v>11.5</v>
      </c>
      <c r="L210" s="9" t="s">
        <v>53</v>
      </c>
      <c r="M210" s="9">
        <v>0.77</v>
      </c>
      <c r="P210" s="10">
        <v>78.610604137294018</v>
      </c>
      <c r="Q210" s="10">
        <v>35.608808652319887</v>
      </c>
      <c r="R210" s="9">
        <f t="shared" si="3"/>
        <v>1.5386000000000002E-2</v>
      </c>
      <c r="S210" s="9" t="s">
        <v>67</v>
      </c>
      <c r="T210" s="10">
        <v>5.1066435900873302</v>
      </c>
      <c r="U210" s="10">
        <v>2.3131929394338204</v>
      </c>
      <c r="V210" s="10"/>
      <c r="W210" s="10"/>
      <c r="X210" s="10">
        <v>0.67474489795918369</v>
      </c>
      <c r="AD210" s="9" t="s">
        <v>54</v>
      </c>
      <c r="AE210" s="15" t="s">
        <v>55</v>
      </c>
    </row>
    <row r="211" spans="1:31" x14ac:dyDescent="0.2">
      <c r="A211" s="9">
        <v>210</v>
      </c>
      <c r="B211" s="9" t="s">
        <v>60</v>
      </c>
      <c r="C211" s="9">
        <v>2009</v>
      </c>
      <c r="D211" s="9">
        <v>3</v>
      </c>
      <c r="E211" s="9">
        <v>4</v>
      </c>
      <c r="F211" s="9">
        <v>-2.7838889999999998</v>
      </c>
      <c r="G211" s="9">
        <v>111.698778</v>
      </c>
      <c r="H211" s="9" t="s">
        <v>56</v>
      </c>
      <c r="J211" s="22">
        <v>12</v>
      </c>
      <c r="L211" s="9" t="s">
        <v>53</v>
      </c>
      <c r="M211" s="9">
        <v>0.77</v>
      </c>
      <c r="P211" s="10">
        <v>87.287149656746806</v>
      </c>
      <c r="Q211" s="10">
        <v>39.137276864534194</v>
      </c>
      <c r="R211" s="9">
        <f t="shared" si="3"/>
        <v>1.5386000000000002E-2</v>
      </c>
      <c r="S211" s="9" t="s">
        <v>67</v>
      </c>
      <c r="T211" s="10">
        <v>5.6702828859211358</v>
      </c>
      <c r="U211" s="10">
        <v>2.5424066667225893</v>
      </c>
      <c r="V211" s="10"/>
      <c r="W211" s="10"/>
      <c r="X211" s="10">
        <v>0.73469387755102034</v>
      </c>
      <c r="AD211" s="9" t="s">
        <v>54</v>
      </c>
      <c r="AE211" s="15" t="s">
        <v>55</v>
      </c>
    </row>
    <row r="212" spans="1:31" x14ac:dyDescent="0.2">
      <c r="A212" s="9">
        <v>211</v>
      </c>
      <c r="B212" s="9" t="s">
        <v>60</v>
      </c>
      <c r="C212" s="9">
        <v>2009</v>
      </c>
      <c r="D212" s="9">
        <v>3</v>
      </c>
      <c r="E212" s="9">
        <v>4</v>
      </c>
      <c r="F212" s="9">
        <v>-2.7838889999999998</v>
      </c>
      <c r="G212" s="9">
        <v>111.698778</v>
      </c>
      <c r="H212" s="9" t="s">
        <v>56</v>
      </c>
      <c r="J212" s="22">
        <v>10.6</v>
      </c>
      <c r="L212" s="9" t="s">
        <v>53</v>
      </c>
      <c r="M212" s="9">
        <v>0.77</v>
      </c>
      <c r="P212" s="10">
        <v>64.330492341417511</v>
      </c>
      <c r="Q212" s="10">
        <v>29.715788541041764</v>
      </c>
      <c r="R212" s="9">
        <f t="shared" si="3"/>
        <v>1.5386000000000002E-2</v>
      </c>
      <c r="S212" s="9" t="s">
        <v>67</v>
      </c>
      <c r="T212" s="10">
        <v>4.1789895901157497</v>
      </c>
      <c r="U212" s="10">
        <v>1.9303749505915577</v>
      </c>
      <c r="V212" s="10"/>
      <c r="W212" s="10"/>
      <c r="X212" s="10">
        <v>0.57326530612244886</v>
      </c>
      <c r="AD212" s="9" t="s">
        <v>54</v>
      </c>
      <c r="AE212" s="15" t="s">
        <v>55</v>
      </c>
    </row>
    <row r="213" spans="1:31" x14ac:dyDescent="0.2">
      <c r="A213" s="9">
        <v>212</v>
      </c>
      <c r="B213" s="9" t="s">
        <v>60</v>
      </c>
      <c r="C213" s="9">
        <v>2009</v>
      </c>
      <c r="D213" s="9">
        <v>3</v>
      </c>
      <c r="E213" s="9">
        <v>4</v>
      </c>
      <c r="F213" s="9">
        <v>-2.7838889999999998</v>
      </c>
      <c r="G213" s="9">
        <v>111.698778</v>
      </c>
      <c r="H213" s="9" t="s">
        <v>56</v>
      </c>
      <c r="J213" s="22">
        <v>5.0999999999999996</v>
      </c>
      <c r="L213" s="9" t="s">
        <v>53</v>
      </c>
      <c r="M213" s="9">
        <v>0.77</v>
      </c>
      <c r="P213" s="10">
        <v>10.636214321504799</v>
      </c>
      <c r="Q213" s="10">
        <v>5.8561747709911618</v>
      </c>
      <c r="R213" s="9">
        <f t="shared" si="3"/>
        <v>1.5386000000000002E-2</v>
      </c>
      <c r="S213" s="9" t="s">
        <v>67</v>
      </c>
      <c r="T213" s="10">
        <v>0.69094184281862725</v>
      </c>
      <c r="U213" s="10">
        <v>0.38042446925459511</v>
      </c>
      <c r="V213" s="10"/>
      <c r="W213" s="10"/>
      <c r="X213" s="10">
        <v>0.13270408163265304</v>
      </c>
      <c r="AD213" s="9" t="s">
        <v>54</v>
      </c>
      <c r="AE213" s="15" t="s">
        <v>55</v>
      </c>
    </row>
    <row r="214" spans="1:31" x14ac:dyDescent="0.2">
      <c r="A214" s="9">
        <v>213</v>
      </c>
      <c r="B214" s="9" t="s">
        <v>60</v>
      </c>
      <c r="C214" s="9">
        <v>2009</v>
      </c>
      <c r="D214" s="9">
        <v>3</v>
      </c>
      <c r="E214" s="9">
        <v>4</v>
      </c>
      <c r="F214" s="9">
        <v>-2.7838889999999998</v>
      </c>
      <c r="G214" s="9">
        <v>111.698778</v>
      </c>
      <c r="H214" s="9" t="s">
        <v>56</v>
      </c>
      <c r="J214" s="22">
        <v>10</v>
      </c>
      <c r="L214" s="9" t="s">
        <v>53</v>
      </c>
      <c r="M214" s="9">
        <v>0.77</v>
      </c>
      <c r="P214" s="10">
        <v>55.739676860927936</v>
      </c>
      <c r="Q214" s="10">
        <v>26.110082155799557</v>
      </c>
      <c r="R214" s="9">
        <f t="shared" si="3"/>
        <v>1.5386000000000002E-2</v>
      </c>
      <c r="S214" s="9" t="s">
        <v>67</v>
      </c>
      <c r="T214" s="10">
        <v>3.6209194253012749</v>
      </c>
      <c r="U214" s="10">
        <v>1.6961437345615229</v>
      </c>
      <c r="V214" s="10"/>
      <c r="W214" s="10"/>
      <c r="X214" s="10">
        <v>0.51020408163265307</v>
      </c>
      <c r="AD214" s="9" t="s">
        <v>54</v>
      </c>
      <c r="AE214" s="15" t="s">
        <v>55</v>
      </c>
    </row>
    <row r="215" spans="1:31" x14ac:dyDescent="0.2">
      <c r="A215" s="9">
        <v>214</v>
      </c>
      <c r="B215" s="9" t="s">
        <v>60</v>
      </c>
      <c r="C215" s="9">
        <v>2009</v>
      </c>
      <c r="D215" s="9">
        <v>3</v>
      </c>
      <c r="E215" s="9">
        <v>4</v>
      </c>
      <c r="F215" s="9">
        <v>-2.7838889999999998</v>
      </c>
      <c r="G215" s="9">
        <v>111.698778</v>
      </c>
      <c r="H215" s="9" t="s">
        <v>56</v>
      </c>
      <c r="J215" s="22">
        <v>9</v>
      </c>
      <c r="L215" s="9" t="s">
        <v>53</v>
      </c>
      <c r="M215" s="9">
        <v>0.77</v>
      </c>
      <c r="P215" s="10">
        <v>43.013127347855061</v>
      </c>
      <c r="Q215" s="10">
        <v>20.664581259185276</v>
      </c>
      <c r="R215" s="9">
        <f t="shared" si="3"/>
        <v>1.5386000000000002E-2</v>
      </c>
      <c r="S215" s="9" t="s">
        <v>67</v>
      </c>
      <c r="T215" s="10">
        <v>2.7941867827005749</v>
      </c>
      <c r="U215" s="10">
        <v>1.342397156047219</v>
      </c>
      <c r="V215" s="10"/>
      <c r="W215" s="10"/>
      <c r="X215" s="10">
        <v>0.41326530612244894</v>
      </c>
      <c r="AD215" s="9" t="s">
        <v>54</v>
      </c>
      <c r="AE215" s="15" t="s">
        <v>55</v>
      </c>
    </row>
    <row r="216" spans="1:31" x14ac:dyDescent="0.2">
      <c r="A216" s="9">
        <v>215</v>
      </c>
      <c r="B216" s="9" t="s">
        <v>60</v>
      </c>
      <c r="C216" s="9">
        <v>2009</v>
      </c>
      <c r="D216" s="9">
        <v>3</v>
      </c>
      <c r="E216" s="9">
        <v>4</v>
      </c>
      <c r="F216" s="9">
        <v>-2.7838889999999998</v>
      </c>
      <c r="G216" s="9">
        <v>111.698778</v>
      </c>
      <c r="H216" s="9" t="s">
        <v>56</v>
      </c>
      <c r="J216" s="22">
        <v>7</v>
      </c>
      <c r="L216" s="9" t="s">
        <v>53</v>
      </c>
      <c r="M216" s="9">
        <v>0.77</v>
      </c>
      <c r="P216" s="10">
        <v>23.179583338138357</v>
      </c>
      <c r="Q216" s="10">
        <v>11.828396856142552</v>
      </c>
      <c r="R216" s="9">
        <f t="shared" si="3"/>
        <v>1.5386000000000002E-2</v>
      </c>
      <c r="S216" s="9" t="s">
        <v>67</v>
      </c>
      <c r="T216" s="10">
        <v>1.5057748502716686</v>
      </c>
      <c r="U216" s="10">
        <v>0.76838751780783265</v>
      </c>
      <c r="V216" s="10"/>
      <c r="W216" s="10"/>
      <c r="X216" s="10">
        <v>0.25</v>
      </c>
      <c r="AD216" s="9" t="s">
        <v>54</v>
      </c>
      <c r="AE216" s="15" t="s">
        <v>55</v>
      </c>
    </row>
    <row r="217" spans="1:31" x14ac:dyDescent="0.2">
      <c r="A217" s="9">
        <v>216</v>
      </c>
      <c r="B217" s="9" t="s">
        <v>60</v>
      </c>
      <c r="C217" s="9">
        <v>2009</v>
      </c>
      <c r="D217" s="9">
        <v>3</v>
      </c>
      <c r="E217" s="9">
        <v>4</v>
      </c>
      <c r="F217" s="9">
        <v>-2.7838889999999998</v>
      </c>
      <c r="G217" s="9">
        <v>111.698778</v>
      </c>
      <c r="H217" s="9" t="s">
        <v>56</v>
      </c>
      <c r="J217" s="22">
        <v>10.8</v>
      </c>
      <c r="L217" s="9" t="s">
        <v>53</v>
      </c>
      <c r="M217" s="9">
        <v>0.77</v>
      </c>
      <c r="P217" s="10">
        <v>67.357643521768154</v>
      </c>
      <c r="Q217" s="10">
        <v>30.974833139341861</v>
      </c>
      <c r="R217" s="9">
        <f t="shared" si="3"/>
        <v>1.5386000000000002E-2</v>
      </c>
      <c r="S217" s="9" t="s">
        <v>67</v>
      </c>
      <c r="T217" s="10">
        <v>4.3756371332940764</v>
      </c>
      <c r="U217" s="10">
        <v>2.0121640692238749</v>
      </c>
      <c r="V217" s="10"/>
      <c r="W217" s="10"/>
      <c r="X217" s="10">
        <v>0.59510204081632667</v>
      </c>
      <c r="AD217" s="9" t="s">
        <v>54</v>
      </c>
      <c r="AE217" s="15" t="s">
        <v>55</v>
      </c>
    </row>
    <row r="218" spans="1:31" x14ac:dyDescent="0.2">
      <c r="A218" s="9">
        <v>217</v>
      </c>
      <c r="B218" s="9" t="s">
        <v>60</v>
      </c>
      <c r="C218" s="9">
        <v>2009</v>
      </c>
      <c r="D218" s="9">
        <v>3</v>
      </c>
      <c r="E218" s="9">
        <v>4</v>
      </c>
      <c r="F218" s="9">
        <v>-2.7838889999999998</v>
      </c>
      <c r="G218" s="9">
        <v>111.698778</v>
      </c>
      <c r="H218" s="9" t="s">
        <v>56</v>
      </c>
      <c r="J218" s="22">
        <v>9.1</v>
      </c>
      <c r="L218" s="9" t="s">
        <v>53</v>
      </c>
      <c r="M218" s="9">
        <v>0.77</v>
      </c>
      <c r="P218" s="10">
        <v>44.198371887524303</v>
      </c>
      <c r="Q218" s="10">
        <v>21.177765217713059</v>
      </c>
      <c r="R218" s="9">
        <f t="shared" si="3"/>
        <v>1.5386000000000002E-2</v>
      </c>
      <c r="S218" s="9" t="s">
        <v>67</v>
      </c>
      <c r="T218" s="10">
        <v>2.8711817568215849</v>
      </c>
      <c r="U218" s="10">
        <v>1.3757342306201938</v>
      </c>
      <c r="V218" s="10"/>
      <c r="W218" s="10"/>
      <c r="X218" s="10">
        <v>0.42249999999999999</v>
      </c>
      <c r="AD218" s="9" t="s">
        <v>54</v>
      </c>
      <c r="AE218" s="15" t="s">
        <v>55</v>
      </c>
    </row>
    <row r="219" spans="1:31" x14ac:dyDescent="0.2">
      <c r="A219" s="9">
        <v>218</v>
      </c>
      <c r="B219" s="9" t="s">
        <v>60</v>
      </c>
      <c r="C219" s="9">
        <v>2009</v>
      </c>
      <c r="D219" s="9">
        <v>3</v>
      </c>
      <c r="E219" s="9">
        <v>4</v>
      </c>
      <c r="F219" s="9">
        <v>-2.7838889999999998</v>
      </c>
      <c r="G219" s="9">
        <v>111.698778</v>
      </c>
      <c r="H219" s="9" t="s">
        <v>56</v>
      </c>
      <c r="J219" s="22">
        <v>6.1</v>
      </c>
      <c r="L219" s="9" t="s">
        <v>53</v>
      </c>
      <c r="M219" s="9">
        <v>0.77</v>
      </c>
      <c r="P219" s="10">
        <v>16.522503052594306</v>
      </c>
      <c r="Q219" s="10">
        <v>8.714459824712927</v>
      </c>
      <c r="R219" s="9">
        <f t="shared" si="3"/>
        <v>1.5386000000000002E-2</v>
      </c>
      <c r="S219" s="9" t="s">
        <v>67</v>
      </c>
      <c r="T219" s="10">
        <v>1.0733225527483325</v>
      </c>
      <c r="U219" s="10">
        <v>0.56610225672889336</v>
      </c>
      <c r="V219" s="10"/>
      <c r="W219" s="10"/>
      <c r="X219" s="10">
        <v>0.18984693877551018</v>
      </c>
      <c r="AD219" s="9" t="s">
        <v>54</v>
      </c>
      <c r="AE219" s="15" t="s">
        <v>55</v>
      </c>
    </row>
    <row r="220" spans="1:31" x14ac:dyDescent="0.2">
      <c r="A220" s="9">
        <v>219</v>
      </c>
      <c r="B220" s="9" t="s">
        <v>60</v>
      </c>
      <c r="C220" s="9">
        <v>2009</v>
      </c>
      <c r="D220" s="9">
        <v>3</v>
      </c>
      <c r="E220" s="9">
        <v>4</v>
      </c>
      <c r="F220" s="9">
        <v>-2.7838889999999998</v>
      </c>
      <c r="G220" s="9">
        <v>111.698778</v>
      </c>
      <c r="H220" s="9" t="s">
        <v>56</v>
      </c>
      <c r="J220" s="22">
        <v>46.3</v>
      </c>
      <c r="L220" s="9" t="s">
        <v>53</v>
      </c>
      <c r="M220" s="9">
        <v>0.77</v>
      </c>
      <c r="P220" s="10">
        <v>2418.2081724703398</v>
      </c>
      <c r="Q220" s="10">
        <v>784.14799871825051</v>
      </c>
      <c r="R220" s="9">
        <f t="shared" si="3"/>
        <v>1.5386000000000002E-2</v>
      </c>
      <c r="S220" s="9" t="s">
        <v>67</v>
      </c>
      <c r="T220" s="10">
        <v>157.08984047336617</v>
      </c>
      <c r="U220" s="10">
        <v>50.939238990463785</v>
      </c>
      <c r="V220" s="10"/>
      <c r="W220" s="10"/>
      <c r="X220" s="10">
        <v>10.937193877551019</v>
      </c>
      <c r="AD220" s="9" t="s">
        <v>54</v>
      </c>
      <c r="AE220" s="15" t="s">
        <v>55</v>
      </c>
    </row>
    <row r="221" spans="1:31" x14ac:dyDescent="0.2">
      <c r="A221" s="9">
        <v>220</v>
      </c>
      <c r="B221" s="9" t="s">
        <v>60</v>
      </c>
      <c r="C221" s="9">
        <v>2009</v>
      </c>
      <c r="D221" s="9">
        <v>3</v>
      </c>
      <c r="E221" s="9">
        <v>4</v>
      </c>
      <c r="F221" s="9">
        <v>-2.7838889999999998</v>
      </c>
      <c r="G221" s="9">
        <v>111.698778</v>
      </c>
      <c r="H221" s="9" t="s">
        <v>56</v>
      </c>
      <c r="J221" s="22">
        <v>6.6</v>
      </c>
      <c r="L221" s="9" t="s">
        <v>53</v>
      </c>
      <c r="M221" s="9">
        <v>0.77</v>
      </c>
      <c r="P221" s="10">
        <v>20.055917204568544</v>
      </c>
      <c r="Q221" s="10">
        <v>10.379962278107049</v>
      </c>
      <c r="R221" s="9">
        <f t="shared" si="3"/>
        <v>1.5386000000000002E-2</v>
      </c>
      <c r="S221" s="9" t="s">
        <v>67</v>
      </c>
      <c r="T221" s="10">
        <v>1.302857574496662</v>
      </c>
      <c r="U221" s="10">
        <v>0.67429538819300916</v>
      </c>
      <c r="V221" s="10"/>
      <c r="W221" s="10"/>
      <c r="X221" s="10">
        <v>0.22224489795918367</v>
      </c>
      <c r="AD221" s="9" t="s">
        <v>54</v>
      </c>
      <c r="AE221" s="15" t="s">
        <v>55</v>
      </c>
    </row>
    <row r="222" spans="1:31" x14ac:dyDescent="0.2">
      <c r="A222" s="9">
        <v>221</v>
      </c>
      <c r="B222" s="9" t="s">
        <v>60</v>
      </c>
      <c r="C222" s="9">
        <v>2009</v>
      </c>
      <c r="D222" s="9">
        <v>3</v>
      </c>
      <c r="E222" s="9">
        <v>4</v>
      </c>
      <c r="F222" s="9">
        <v>-2.7838889999999998</v>
      </c>
      <c r="G222" s="9">
        <v>111.698778</v>
      </c>
      <c r="H222" s="9" t="s">
        <v>57</v>
      </c>
      <c r="J222" s="22">
        <v>19.399999999999999</v>
      </c>
      <c r="L222" s="9" t="s">
        <v>53</v>
      </c>
      <c r="M222" s="9">
        <v>0.53</v>
      </c>
      <c r="P222" s="10">
        <v>195.85823960872494</v>
      </c>
      <c r="Q222" s="10">
        <v>81.263762013632245</v>
      </c>
      <c r="R222" s="9">
        <f t="shared" si="3"/>
        <v>1.5386000000000002E-2</v>
      </c>
      <c r="S222" s="9" t="s">
        <v>67</v>
      </c>
      <c r="T222" s="10">
        <v>12.723197268868011</v>
      </c>
      <c r="U222" s="10">
        <v>5.2789960584518951</v>
      </c>
      <c r="V222" s="10"/>
      <c r="W222" s="10"/>
      <c r="X222" s="10">
        <v>1.9202040816326524</v>
      </c>
      <c r="AD222" s="9" t="s">
        <v>54</v>
      </c>
      <c r="AE222" s="15" t="s">
        <v>55</v>
      </c>
    </row>
    <row r="223" spans="1:31" x14ac:dyDescent="0.2">
      <c r="A223" s="9">
        <v>222</v>
      </c>
      <c r="B223" s="9" t="s">
        <v>60</v>
      </c>
      <c r="C223" s="9">
        <v>2009</v>
      </c>
      <c r="D223" s="9">
        <v>3</v>
      </c>
      <c r="E223" s="9">
        <v>4</v>
      </c>
      <c r="F223" s="9">
        <v>-2.7838889999999998</v>
      </c>
      <c r="G223" s="9">
        <v>111.698778</v>
      </c>
      <c r="H223" s="9" t="s">
        <v>57</v>
      </c>
      <c r="J223" s="22">
        <v>5.2</v>
      </c>
      <c r="L223" s="9" t="s">
        <v>53</v>
      </c>
      <c r="M223" s="9">
        <v>0.53</v>
      </c>
      <c r="P223" s="10">
        <v>7.6792324953057873</v>
      </c>
      <c r="Q223" s="10">
        <v>4.3702321340928814</v>
      </c>
      <c r="R223" s="9">
        <f t="shared" si="3"/>
        <v>1.5386000000000002E-2</v>
      </c>
      <c r="S223" s="9" t="s">
        <v>67</v>
      </c>
      <c r="T223" s="10">
        <v>0.49885258902799107</v>
      </c>
      <c r="U223" s="10">
        <v>0.2838957690209567</v>
      </c>
      <c r="V223" s="10"/>
      <c r="W223" s="10"/>
      <c r="X223" s="10">
        <v>0.13795918367346943</v>
      </c>
      <c r="AD223" s="9" t="s">
        <v>54</v>
      </c>
      <c r="AE223" s="15" t="s">
        <v>55</v>
      </c>
    </row>
    <row r="224" spans="1:31" x14ac:dyDescent="0.2">
      <c r="A224" s="9">
        <v>223</v>
      </c>
      <c r="B224" s="9" t="s">
        <v>60</v>
      </c>
      <c r="C224" s="9">
        <v>2009</v>
      </c>
      <c r="D224" s="9">
        <v>3</v>
      </c>
      <c r="E224" s="9">
        <v>4</v>
      </c>
      <c r="F224" s="9">
        <v>-2.7838889999999998</v>
      </c>
      <c r="G224" s="9">
        <v>111.698778</v>
      </c>
      <c r="H224" s="9" t="s">
        <v>57</v>
      </c>
      <c r="J224" s="22">
        <v>8.3000000000000007</v>
      </c>
      <c r="L224" s="9" t="s">
        <v>53</v>
      </c>
      <c r="M224" s="9">
        <v>0.53</v>
      </c>
      <c r="P224" s="10">
        <v>24.25949177317192</v>
      </c>
      <c r="Q224" s="10">
        <v>12.340434415218816</v>
      </c>
      <c r="R224" s="9">
        <f t="shared" si="3"/>
        <v>1.5386000000000002E-2</v>
      </c>
      <c r="S224" s="9" t="s">
        <v>67</v>
      </c>
      <c r="T224" s="10">
        <v>1.5759270587194487</v>
      </c>
      <c r="U224" s="10">
        <v>0.80165012083240694</v>
      </c>
      <c r="V224" s="10"/>
      <c r="W224" s="10"/>
      <c r="X224" s="10">
        <v>0.35147959183673472</v>
      </c>
      <c r="AD224" s="9" t="s">
        <v>54</v>
      </c>
      <c r="AE224" s="15" t="s">
        <v>55</v>
      </c>
    </row>
    <row r="225" spans="1:31" x14ac:dyDescent="0.2">
      <c r="A225" s="9">
        <v>224</v>
      </c>
      <c r="B225" s="9" t="s">
        <v>60</v>
      </c>
      <c r="C225" s="9">
        <v>2009</v>
      </c>
      <c r="D225" s="9">
        <v>3</v>
      </c>
      <c r="E225" s="9">
        <v>4</v>
      </c>
      <c r="F225" s="9">
        <v>-2.7838889999999998</v>
      </c>
      <c r="G225" s="9">
        <v>111.698778</v>
      </c>
      <c r="H225" s="9" t="s">
        <v>57</v>
      </c>
      <c r="J225" s="22">
        <v>5.4</v>
      </c>
      <c r="L225" s="9" t="s">
        <v>53</v>
      </c>
      <c r="M225" s="9">
        <v>0.53</v>
      </c>
      <c r="P225" s="10">
        <v>8.4263256706847329</v>
      </c>
      <c r="Q225" s="10">
        <v>4.7521619209239034</v>
      </c>
      <c r="R225" s="9">
        <f t="shared" si="3"/>
        <v>1.5386000000000002E-2</v>
      </c>
      <c r="S225" s="9" t="s">
        <v>67</v>
      </c>
      <c r="T225" s="10">
        <v>0.54738470014856855</v>
      </c>
      <c r="U225" s="10">
        <v>0.30870640772788871</v>
      </c>
      <c r="V225" s="10"/>
      <c r="W225" s="10"/>
      <c r="X225" s="10">
        <v>0.14877551020408167</v>
      </c>
      <c r="AD225" s="9" t="s">
        <v>54</v>
      </c>
      <c r="AE225" s="15" t="s">
        <v>55</v>
      </c>
    </row>
    <row r="226" spans="1:31" x14ac:dyDescent="0.2">
      <c r="A226" s="9">
        <v>225</v>
      </c>
      <c r="B226" s="9" t="s">
        <v>60</v>
      </c>
      <c r="C226" s="9">
        <v>2009</v>
      </c>
      <c r="D226" s="9">
        <v>3</v>
      </c>
      <c r="E226" s="9">
        <v>4</v>
      </c>
      <c r="F226" s="9">
        <v>-2.7838889999999998</v>
      </c>
      <c r="G226" s="9">
        <v>111.698778</v>
      </c>
      <c r="H226" s="9" t="s">
        <v>57</v>
      </c>
      <c r="J226" s="22">
        <v>5.2</v>
      </c>
      <c r="L226" s="9" t="s">
        <v>53</v>
      </c>
      <c r="M226" s="9">
        <v>0.53</v>
      </c>
      <c r="P226" s="10">
        <v>7.6792324953057873</v>
      </c>
      <c r="Q226" s="10">
        <v>4.3702321340928814</v>
      </c>
      <c r="R226" s="9">
        <f t="shared" si="3"/>
        <v>1.5386000000000002E-2</v>
      </c>
      <c r="S226" s="9" t="s">
        <v>67</v>
      </c>
      <c r="T226" s="10">
        <v>0.49885258902799107</v>
      </c>
      <c r="U226" s="10">
        <v>0.2838957690209567</v>
      </c>
      <c r="V226" s="10"/>
      <c r="W226" s="10"/>
      <c r="X226" s="10">
        <v>0.13795918367346943</v>
      </c>
      <c r="AD226" s="9" t="s">
        <v>54</v>
      </c>
      <c r="AE226" s="15" t="s">
        <v>55</v>
      </c>
    </row>
    <row r="227" spans="1:31" x14ac:dyDescent="0.2">
      <c r="A227" s="9">
        <v>226</v>
      </c>
      <c r="B227" s="9" t="s">
        <v>60</v>
      </c>
      <c r="C227" s="9">
        <v>2009</v>
      </c>
      <c r="D227" s="9">
        <v>3</v>
      </c>
      <c r="E227" s="9">
        <v>4</v>
      </c>
      <c r="F227" s="9">
        <v>-2.7838889999999998</v>
      </c>
      <c r="G227" s="9">
        <v>111.698778</v>
      </c>
      <c r="H227" s="9" t="s">
        <v>57</v>
      </c>
      <c r="J227" s="22">
        <v>6.9</v>
      </c>
      <c r="L227" s="9" t="s">
        <v>53</v>
      </c>
      <c r="M227" s="9">
        <v>0.53</v>
      </c>
      <c r="P227" s="10">
        <v>15.399916083133832</v>
      </c>
      <c r="Q227" s="10">
        <v>8.1888339475450831</v>
      </c>
      <c r="R227" s="9">
        <f t="shared" si="3"/>
        <v>1.5386000000000002E-2</v>
      </c>
      <c r="S227" s="9" t="s">
        <v>67</v>
      </c>
      <c r="T227" s="10">
        <v>1.0003978930942894</v>
      </c>
      <c r="U227" s="10">
        <v>0.53195693949236311</v>
      </c>
      <c r="V227" s="10"/>
      <c r="W227" s="10"/>
      <c r="X227" s="10">
        <v>0.24290816326530612</v>
      </c>
      <c r="AD227" s="9" t="s">
        <v>54</v>
      </c>
      <c r="AE227" s="15" t="s">
        <v>55</v>
      </c>
    </row>
    <row r="228" spans="1:31" x14ac:dyDescent="0.2">
      <c r="A228" s="9">
        <v>227</v>
      </c>
      <c r="B228" s="9" t="s">
        <v>60</v>
      </c>
      <c r="C228" s="9">
        <v>2009</v>
      </c>
      <c r="D228" s="9">
        <v>3</v>
      </c>
      <c r="E228" s="9">
        <v>5</v>
      </c>
      <c r="F228" s="9">
        <v>-2.7838889999999998</v>
      </c>
      <c r="G228" s="9">
        <v>111.698778</v>
      </c>
      <c r="H228" s="9" t="s">
        <v>56</v>
      </c>
      <c r="J228" s="22">
        <v>5.2</v>
      </c>
      <c r="L228" s="9" t="s">
        <v>53</v>
      </c>
      <c r="M228" s="9">
        <v>0.77</v>
      </c>
      <c r="P228" s="10">
        <v>11.156620795066898</v>
      </c>
      <c r="Q228" s="10">
        <v>6.1141439749061472</v>
      </c>
      <c r="R228" s="9">
        <f t="shared" si="3"/>
        <v>1.5386000000000002E-2</v>
      </c>
      <c r="S228" s="9" t="s">
        <v>67</v>
      </c>
      <c r="T228" s="10">
        <v>0.72474810104066623</v>
      </c>
      <c r="U228" s="10">
        <v>0.39718247278439389</v>
      </c>
      <c r="V228" s="10"/>
      <c r="W228" s="10"/>
      <c r="X228" s="10">
        <v>0.13795918367346943</v>
      </c>
      <c r="AD228" s="9" t="s">
        <v>54</v>
      </c>
      <c r="AE228" s="15" t="s">
        <v>55</v>
      </c>
    </row>
    <row r="229" spans="1:31" x14ac:dyDescent="0.2">
      <c r="A229" s="9">
        <v>228</v>
      </c>
      <c r="B229" s="9" t="s">
        <v>60</v>
      </c>
      <c r="C229" s="9">
        <v>2009</v>
      </c>
      <c r="D229" s="9">
        <v>3</v>
      </c>
      <c r="E229" s="9">
        <v>5</v>
      </c>
      <c r="F229" s="9">
        <v>-2.7838889999999998</v>
      </c>
      <c r="G229" s="9">
        <v>111.698778</v>
      </c>
      <c r="H229" s="9" t="s">
        <v>56</v>
      </c>
      <c r="J229" s="22">
        <v>5.2</v>
      </c>
      <c r="L229" s="9" t="s">
        <v>53</v>
      </c>
      <c r="M229" s="9">
        <v>0.77</v>
      </c>
      <c r="P229" s="10">
        <v>11.156620795066898</v>
      </c>
      <c r="Q229" s="10">
        <v>6.1141439749061472</v>
      </c>
      <c r="R229" s="9">
        <f t="shared" si="3"/>
        <v>1.5386000000000002E-2</v>
      </c>
      <c r="S229" s="9" t="s">
        <v>67</v>
      </c>
      <c r="T229" s="10">
        <v>0.72474810104066623</v>
      </c>
      <c r="U229" s="10">
        <v>0.39718247278439389</v>
      </c>
      <c r="V229" s="10"/>
      <c r="W229" s="10"/>
      <c r="X229" s="10">
        <v>0.13795918367346943</v>
      </c>
      <c r="AD229" s="9" t="s">
        <v>54</v>
      </c>
      <c r="AE229" s="15" t="s">
        <v>55</v>
      </c>
    </row>
    <row r="230" spans="1:31" x14ac:dyDescent="0.2">
      <c r="A230" s="9">
        <v>229</v>
      </c>
      <c r="B230" s="9" t="s">
        <v>60</v>
      </c>
      <c r="C230" s="9">
        <v>2009</v>
      </c>
      <c r="D230" s="9">
        <v>3</v>
      </c>
      <c r="E230" s="9">
        <v>5</v>
      </c>
      <c r="F230" s="9">
        <v>-2.7838889999999998</v>
      </c>
      <c r="G230" s="9">
        <v>111.698778</v>
      </c>
      <c r="H230" s="9" t="s">
        <v>56</v>
      </c>
      <c r="J230" s="22">
        <v>44.4</v>
      </c>
      <c r="L230" s="9" t="s">
        <v>53</v>
      </c>
      <c r="M230" s="9">
        <v>0.77</v>
      </c>
      <c r="P230" s="10">
        <v>2181.3560219763572</v>
      </c>
      <c r="Q230" s="10">
        <v>714.4937464149599</v>
      </c>
      <c r="R230" s="9">
        <f t="shared" si="3"/>
        <v>1.5386000000000002E-2</v>
      </c>
      <c r="S230" s="9" t="s">
        <v>67</v>
      </c>
      <c r="T230" s="10">
        <v>141.70362725961118</v>
      </c>
      <c r="U230" s="10">
        <v>46.414411265877256</v>
      </c>
      <c r="V230" s="10"/>
      <c r="W230" s="10"/>
      <c r="X230" s="10">
        <v>10.05795918367347</v>
      </c>
      <c r="AD230" s="9" t="s">
        <v>54</v>
      </c>
      <c r="AE230" s="15" t="s">
        <v>55</v>
      </c>
    </row>
    <row r="231" spans="1:31" x14ac:dyDescent="0.2">
      <c r="A231" s="9">
        <v>230</v>
      </c>
      <c r="B231" s="9" t="s">
        <v>60</v>
      </c>
      <c r="C231" s="9">
        <v>2009</v>
      </c>
      <c r="D231" s="9">
        <v>3</v>
      </c>
      <c r="E231" s="9">
        <v>5</v>
      </c>
      <c r="F231" s="9">
        <v>-2.7838889999999998</v>
      </c>
      <c r="G231" s="9">
        <v>111.698778</v>
      </c>
      <c r="H231" s="9" t="s">
        <v>57</v>
      </c>
      <c r="J231" s="22">
        <v>11</v>
      </c>
      <c r="L231" s="9" t="s">
        <v>53</v>
      </c>
      <c r="M231" s="9">
        <v>0.53</v>
      </c>
      <c r="P231" s="10">
        <v>48.503781248823024</v>
      </c>
      <c r="Q231" s="10">
        <v>23.060506624400226</v>
      </c>
      <c r="R231" s="9">
        <f t="shared" si="3"/>
        <v>1.5386000000000002E-2</v>
      </c>
      <c r="S231" s="9" t="s">
        <v>67</v>
      </c>
      <c r="T231" s="10">
        <v>3.1508665570958465</v>
      </c>
      <c r="U231" s="10">
        <v>1.4980394773711185</v>
      </c>
      <c r="V231" s="10"/>
      <c r="W231" s="10"/>
      <c r="X231" s="10">
        <v>0.61734693877551017</v>
      </c>
      <c r="AD231" s="9" t="s">
        <v>54</v>
      </c>
      <c r="AE231" s="15" t="s">
        <v>55</v>
      </c>
    </row>
    <row r="232" spans="1:31" x14ac:dyDescent="0.2">
      <c r="A232" s="9">
        <v>231</v>
      </c>
      <c r="B232" s="9" t="s">
        <v>60</v>
      </c>
      <c r="C232" s="9">
        <v>2009</v>
      </c>
      <c r="D232" s="9">
        <v>3</v>
      </c>
      <c r="E232" s="9">
        <v>5</v>
      </c>
      <c r="F232" s="9">
        <v>-2.7838889999999998</v>
      </c>
      <c r="G232" s="9">
        <v>111.698778</v>
      </c>
      <c r="H232" s="9" t="s">
        <v>57</v>
      </c>
      <c r="J232" s="22">
        <v>7.9</v>
      </c>
      <c r="L232" s="9" t="s">
        <v>53</v>
      </c>
      <c r="M232" s="9">
        <v>0.53</v>
      </c>
      <c r="P232" s="10">
        <v>21.483856143058745</v>
      </c>
      <c r="Q232" s="10">
        <v>11.05883111663756</v>
      </c>
      <c r="R232" s="9">
        <f t="shared" si="3"/>
        <v>1.5386000000000002E-2</v>
      </c>
      <c r="S232" s="9" t="s">
        <v>67</v>
      </c>
      <c r="T232" s="10">
        <v>1.3956182816213853</v>
      </c>
      <c r="U232" s="10">
        <v>0.71839556069311061</v>
      </c>
      <c r="V232" s="10"/>
      <c r="W232" s="10"/>
      <c r="X232" s="10">
        <v>0.31841836734693879</v>
      </c>
      <c r="AD232" s="9" t="s">
        <v>54</v>
      </c>
      <c r="AE232" s="15" t="s">
        <v>55</v>
      </c>
    </row>
    <row r="233" spans="1:31" x14ac:dyDescent="0.2">
      <c r="A233" s="9">
        <v>232</v>
      </c>
      <c r="B233" s="9" t="s">
        <v>60</v>
      </c>
      <c r="C233" s="9">
        <v>2009</v>
      </c>
      <c r="D233" s="9">
        <v>3</v>
      </c>
      <c r="E233" s="9">
        <v>5</v>
      </c>
      <c r="F233" s="9">
        <v>-2.7838889999999998</v>
      </c>
      <c r="G233" s="9">
        <v>111.698778</v>
      </c>
      <c r="H233" s="9" t="s">
        <v>57</v>
      </c>
      <c r="J233" s="22">
        <v>6.6</v>
      </c>
      <c r="L233" s="9" t="s">
        <v>53</v>
      </c>
      <c r="M233" s="9">
        <v>0.53</v>
      </c>
      <c r="P233" s="10">
        <v>13.804722231716013</v>
      </c>
      <c r="Q233" s="10">
        <v>7.4193288356693783</v>
      </c>
      <c r="R233" s="9">
        <f t="shared" si="3"/>
        <v>1.5386000000000002E-2</v>
      </c>
      <c r="S233" s="9" t="s">
        <v>67</v>
      </c>
      <c r="T233" s="10">
        <v>0.89677209673146885</v>
      </c>
      <c r="U233" s="10">
        <v>0.48196892082459603</v>
      </c>
      <c r="V233" s="10"/>
      <c r="W233" s="10"/>
      <c r="X233" s="10">
        <v>0.22224489795918367</v>
      </c>
      <c r="AD233" s="9" t="s">
        <v>54</v>
      </c>
      <c r="AE233" s="15" t="s">
        <v>55</v>
      </c>
    </row>
    <row r="234" spans="1:31" x14ac:dyDescent="0.2">
      <c r="A234" s="9">
        <v>233</v>
      </c>
      <c r="B234" s="9" t="s">
        <v>60</v>
      </c>
      <c r="C234" s="9">
        <v>2009</v>
      </c>
      <c r="D234" s="9">
        <v>3</v>
      </c>
      <c r="E234" s="9">
        <v>5</v>
      </c>
      <c r="F234" s="9">
        <v>-2.7838889999999998</v>
      </c>
      <c r="G234" s="9">
        <v>111.698778</v>
      </c>
      <c r="H234" s="9" t="s">
        <v>57</v>
      </c>
      <c r="J234" s="22">
        <v>7.8</v>
      </c>
      <c r="L234" s="9" t="s">
        <v>53</v>
      </c>
      <c r="M234" s="9">
        <v>0.53</v>
      </c>
      <c r="P234" s="10">
        <v>20.821034975804459</v>
      </c>
      <c r="Q234" s="10">
        <v>10.750461325216614</v>
      </c>
      <c r="R234" s="9">
        <f t="shared" si="3"/>
        <v>1.5386000000000002E-2</v>
      </c>
      <c r="S234" s="9" t="s">
        <v>67</v>
      </c>
      <c r="T234" s="10">
        <v>1.3525605860053875</v>
      </c>
      <c r="U234" s="10">
        <v>0.6983634716891125</v>
      </c>
      <c r="V234" s="10"/>
      <c r="W234" s="10"/>
      <c r="X234" s="10">
        <v>0.31040816326530613</v>
      </c>
      <c r="AD234" s="9" t="s">
        <v>54</v>
      </c>
      <c r="AE234" s="15" t="s">
        <v>55</v>
      </c>
    </row>
    <row r="235" spans="1:31" x14ac:dyDescent="0.2">
      <c r="A235" s="9">
        <v>234</v>
      </c>
      <c r="B235" s="9" t="s">
        <v>60</v>
      </c>
      <c r="C235" s="9">
        <v>2009</v>
      </c>
      <c r="D235" s="9">
        <v>3</v>
      </c>
      <c r="E235" s="9">
        <v>5</v>
      </c>
      <c r="F235" s="9">
        <v>-2.7838889999999998</v>
      </c>
      <c r="G235" s="9">
        <v>111.698778</v>
      </c>
      <c r="H235" s="9" t="s">
        <v>57</v>
      </c>
      <c r="J235" s="22">
        <v>8</v>
      </c>
      <c r="L235" s="9" t="s">
        <v>53</v>
      </c>
      <c r="M235" s="9">
        <v>0.53</v>
      </c>
      <c r="P235" s="10">
        <v>22.159040899768357</v>
      </c>
      <c r="Q235" s="10">
        <v>11.372000086005318</v>
      </c>
      <c r="R235" s="9">
        <f t="shared" si="3"/>
        <v>1.5386000000000002E-2</v>
      </c>
      <c r="S235" s="9" t="s">
        <v>67</v>
      </c>
      <c r="T235" s="10">
        <v>1.4394791315387068</v>
      </c>
      <c r="U235" s="10">
        <v>0.73873941032493673</v>
      </c>
      <c r="V235" s="10"/>
      <c r="W235" s="10"/>
      <c r="X235" s="10">
        <v>0.32653061224489799</v>
      </c>
      <c r="AD235" s="9" t="s">
        <v>54</v>
      </c>
      <c r="AE235" s="15" t="s">
        <v>55</v>
      </c>
    </row>
    <row r="236" spans="1:31" x14ac:dyDescent="0.2">
      <c r="A236" s="9">
        <v>235</v>
      </c>
      <c r="B236" s="9" t="s">
        <v>60</v>
      </c>
      <c r="C236" s="9">
        <v>2009</v>
      </c>
      <c r="D236" s="9">
        <v>3</v>
      </c>
      <c r="E236" s="9">
        <v>5</v>
      </c>
      <c r="F236" s="9">
        <v>-2.7838889999999998</v>
      </c>
      <c r="G236" s="9">
        <v>111.698778</v>
      </c>
      <c r="H236" s="9" t="s">
        <v>57</v>
      </c>
      <c r="J236" s="22">
        <v>7.3</v>
      </c>
      <c r="L236" s="9" t="s">
        <v>53</v>
      </c>
      <c r="M236" s="9">
        <v>0.53</v>
      </c>
      <c r="P236" s="10">
        <v>17.689836828222152</v>
      </c>
      <c r="Q236" s="10">
        <v>9.2801251409659216</v>
      </c>
      <c r="R236" s="9">
        <f t="shared" si="3"/>
        <v>1.5386000000000002E-2</v>
      </c>
      <c r="S236" s="9" t="s">
        <v>67</v>
      </c>
      <c r="T236" s="10">
        <v>1.1491540211389222</v>
      </c>
      <c r="U236" s="10">
        <v>0.60284858622323267</v>
      </c>
      <c r="V236" s="10"/>
      <c r="W236" s="10"/>
      <c r="X236" s="10">
        <v>0.27188775510204077</v>
      </c>
      <c r="AD236" s="9" t="s">
        <v>54</v>
      </c>
      <c r="AE236" s="15" t="s">
        <v>55</v>
      </c>
    </row>
    <row r="237" spans="1:31" x14ac:dyDescent="0.2">
      <c r="A237" s="9">
        <v>236</v>
      </c>
      <c r="B237" s="9" t="s">
        <v>60</v>
      </c>
      <c r="C237" s="9">
        <v>2009</v>
      </c>
      <c r="D237" s="9">
        <v>3</v>
      </c>
      <c r="E237" s="9">
        <v>5</v>
      </c>
      <c r="F237" s="9">
        <v>-2.7838889999999998</v>
      </c>
      <c r="G237" s="9">
        <v>111.698778</v>
      </c>
      <c r="H237" s="9" t="s">
        <v>57</v>
      </c>
      <c r="J237" s="22">
        <v>7.8</v>
      </c>
      <c r="L237" s="9" t="s">
        <v>53</v>
      </c>
      <c r="M237" s="9">
        <v>0.53</v>
      </c>
      <c r="P237" s="10">
        <v>20.821034975804459</v>
      </c>
      <c r="Q237" s="10">
        <v>10.750461325216614</v>
      </c>
      <c r="R237" s="9">
        <f t="shared" si="3"/>
        <v>1.5386000000000002E-2</v>
      </c>
      <c r="S237" s="9" t="s">
        <v>67</v>
      </c>
      <c r="T237" s="10">
        <v>1.3525605860053875</v>
      </c>
      <c r="U237" s="10">
        <v>0.6983634716891125</v>
      </c>
      <c r="V237" s="10"/>
      <c r="W237" s="10"/>
      <c r="X237" s="10">
        <v>0.31040816326530613</v>
      </c>
      <c r="AD237" s="9" t="s">
        <v>54</v>
      </c>
      <c r="AE237" s="15" t="s">
        <v>55</v>
      </c>
    </row>
    <row r="238" spans="1:31" x14ac:dyDescent="0.2">
      <c r="A238" s="9">
        <v>237</v>
      </c>
      <c r="B238" s="9" t="s">
        <v>60</v>
      </c>
      <c r="C238" s="9">
        <v>2009</v>
      </c>
      <c r="D238" s="9">
        <v>3</v>
      </c>
      <c r="E238" s="9">
        <v>5</v>
      </c>
      <c r="F238" s="9">
        <v>-2.7838889999999998</v>
      </c>
      <c r="G238" s="9">
        <v>111.698778</v>
      </c>
      <c r="H238" s="9" t="s">
        <v>57</v>
      </c>
      <c r="J238" s="22">
        <v>5.5</v>
      </c>
      <c r="L238" s="9" t="s">
        <v>53</v>
      </c>
      <c r="M238" s="9">
        <v>0.53</v>
      </c>
      <c r="P238" s="10">
        <v>8.8153956152381117</v>
      </c>
      <c r="Q238" s="10">
        <v>4.9497384836134737</v>
      </c>
      <c r="R238" s="9">
        <f t="shared" si="3"/>
        <v>1.5386000000000002E-2</v>
      </c>
      <c r="S238" s="9" t="s">
        <v>67</v>
      </c>
      <c r="T238" s="10">
        <v>0.57265917247012865</v>
      </c>
      <c r="U238" s="10">
        <v>0.32154122942252977</v>
      </c>
      <c r="V238" s="10"/>
      <c r="W238" s="10"/>
      <c r="X238" s="10">
        <v>0.15433673469387754</v>
      </c>
      <c r="AD238" s="9" t="s">
        <v>54</v>
      </c>
      <c r="AE238" s="15" t="s">
        <v>55</v>
      </c>
    </row>
    <row r="239" spans="1:31" x14ac:dyDescent="0.2">
      <c r="A239" s="9">
        <v>238</v>
      </c>
      <c r="B239" s="9" t="s">
        <v>60</v>
      </c>
      <c r="C239" s="9">
        <v>2009</v>
      </c>
      <c r="D239" s="9">
        <v>3</v>
      </c>
      <c r="E239" s="9">
        <v>5</v>
      </c>
      <c r="F239" s="9">
        <v>-2.7838889999999998</v>
      </c>
      <c r="G239" s="9">
        <v>111.698778</v>
      </c>
      <c r="H239" s="9" t="s">
        <v>57</v>
      </c>
      <c r="J239" s="22">
        <v>5.4</v>
      </c>
      <c r="L239" s="9" t="s">
        <v>53</v>
      </c>
      <c r="M239" s="9">
        <v>0.53</v>
      </c>
      <c r="P239" s="10">
        <v>8.4263256706847329</v>
      </c>
      <c r="Q239" s="10">
        <v>4.7521619209239034</v>
      </c>
      <c r="R239" s="9">
        <f t="shared" si="3"/>
        <v>1.5386000000000002E-2</v>
      </c>
      <c r="S239" s="9" t="s">
        <v>67</v>
      </c>
      <c r="T239" s="10">
        <v>0.54738470014856855</v>
      </c>
      <c r="U239" s="10">
        <v>0.30870640772788871</v>
      </c>
      <c r="V239" s="10"/>
      <c r="W239" s="10"/>
      <c r="X239" s="10">
        <v>0.14877551020408167</v>
      </c>
      <c r="AD239" s="9" t="s">
        <v>54</v>
      </c>
      <c r="AE239" s="15" t="s">
        <v>55</v>
      </c>
    </row>
    <row r="240" spans="1:31" x14ac:dyDescent="0.2">
      <c r="A240" s="9">
        <v>239</v>
      </c>
      <c r="B240" s="9" t="s">
        <v>60</v>
      </c>
      <c r="C240" s="9">
        <v>2009</v>
      </c>
      <c r="D240" s="9">
        <v>3</v>
      </c>
      <c r="E240" s="9">
        <v>5</v>
      </c>
      <c r="F240" s="9">
        <v>-2.7838889999999998</v>
      </c>
      <c r="G240" s="9">
        <v>111.698778</v>
      </c>
      <c r="H240" s="9" t="s">
        <v>57</v>
      </c>
      <c r="J240" s="22">
        <v>10.8</v>
      </c>
      <c r="L240" s="9" t="s">
        <v>53</v>
      </c>
      <c r="M240" s="9">
        <v>0.53</v>
      </c>
      <c r="P240" s="10">
        <v>46.363053333165091</v>
      </c>
      <c r="Q240" s="10">
        <v>22.140010390546092</v>
      </c>
      <c r="R240" s="9">
        <f t="shared" si="3"/>
        <v>1.5386000000000002E-2</v>
      </c>
      <c r="S240" s="9" t="s">
        <v>67</v>
      </c>
      <c r="T240" s="10">
        <v>3.0118021826569619</v>
      </c>
      <c r="U240" s="10">
        <v>1.4382428857547884</v>
      </c>
      <c r="V240" s="10"/>
      <c r="W240" s="10"/>
      <c r="X240" s="10">
        <v>0.59510204081632667</v>
      </c>
      <c r="AD240" s="9" t="s">
        <v>54</v>
      </c>
      <c r="AE240" s="15" t="s">
        <v>55</v>
      </c>
    </row>
    <row r="241" spans="1:31" x14ac:dyDescent="0.2">
      <c r="A241" s="9">
        <v>240</v>
      </c>
      <c r="B241" s="9" t="s">
        <v>60</v>
      </c>
      <c r="C241" s="9">
        <v>2009</v>
      </c>
      <c r="D241" s="9">
        <v>3</v>
      </c>
      <c r="E241" s="9">
        <v>5</v>
      </c>
      <c r="F241" s="9">
        <v>-2.7838889999999998</v>
      </c>
      <c r="G241" s="9">
        <v>111.698778</v>
      </c>
      <c r="H241" s="9" t="s">
        <v>57</v>
      </c>
      <c r="J241" s="22">
        <v>7.4</v>
      </c>
      <c r="L241" s="9" t="s">
        <v>53</v>
      </c>
      <c r="M241" s="9">
        <v>0.53</v>
      </c>
      <c r="P241" s="10">
        <v>18.291933827616585</v>
      </c>
      <c r="Q241" s="10">
        <v>9.5647032638371687</v>
      </c>
      <c r="R241" s="9">
        <f t="shared" si="3"/>
        <v>1.5386000000000002E-2</v>
      </c>
      <c r="S241" s="9" t="s">
        <v>67</v>
      </c>
      <c r="T241" s="10">
        <v>1.188266998533148</v>
      </c>
      <c r="U241" s="10">
        <v>0.62133513855275602</v>
      </c>
      <c r="V241" s="10"/>
      <c r="W241" s="10"/>
      <c r="X241" s="10">
        <v>0.27938775510204089</v>
      </c>
      <c r="AD241" s="9" t="s">
        <v>54</v>
      </c>
      <c r="AE241" s="15" t="s">
        <v>55</v>
      </c>
    </row>
    <row r="242" spans="1:31" x14ac:dyDescent="0.2">
      <c r="A242" s="9">
        <v>241</v>
      </c>
      <c r="B242" s="9" t="s">
        <v>60</v>
      </c>
      <c r="C242" s="9">
        <v>2009</v>
      </c>
      <c r="D242" s="9">
        <v>3</v>
      </c>
      <c r="E242" s="9">
        <v>5</v>
      </c>
      <c r="F242" s="9">
        <v>-2.7838889999999998</v>
      </c>
      <c r="G242" s="9">
        <v>111.698778</v>
      </c>
      <c r="H242" s="9" t="s">
        <v>57</v>
      </c>
      <c r="J242" s="22">
        <v>8.3000000000000007</v>
      </c>
      <c r="L242" s="9" t="s">
        <v>53</v>
      </c>
      <c r="M242" s="9">
        <v>0.53</v>
      </c>
      <c r="P242" s="10">
        <v>24.25949177317192</v>
      </c>
      <c r="Q242" s="10">
        <v>12.340434415218816</v>
      </c>
      <c r="R242" s="9">
        <f t="shared" si="3"/>
        <v>1.5386000000000002E-2</v>
      </c>
      <c r="S242" s="9" t="s">
        <v>67</v>
      </c>
      <c r="T242" s="10">
        <v>1.5759270587194487</v>
      </c>
      <c r="U242" s="10">
        <v>0.80165012083240694</v>
      </c>
      <c r="V242" s="10"/>
      <c r="W242" s="10"/>
      <c r="X242" s="10">
        <v>0.35147959183673472</v>
      </c>
      <c r="AD242" s="9" t="s">
        <v>54</v>
      </c>
      <c r="AE242" s="15" t="s">
        <v>55</v>
      </c>
    </row>
    <row r="243" spans="1:31" x14ac:dyDescent="0.2">
      <c r="A243" s="9">
        <v>242</v>
      </c>
      <c r="B243" s="9" t="s">
        <v>60</v>
      </c>
      <c r="C243" s="9">
        <v>2009</v>
      </c>
      <c r="D243" s="9">
        <v>3</v>
      </c>
      <c r="E243" s="9">
        <v>6</v>
      </c>
      <c r="F243" s="9">
        <v>-2.7838889999999998</v>
      </c>
      <c r="G243" s="9">
        <v>111.698778</v>
      </c>
      <c r="H243" s="9" t="s">
        <v>52</v>
      </c>
      <c r="J243" s="22">
        <v>8.8000000000000007</v>
      </c>
      <c r="L243" s="9" t="s">
        <v>53</v>
      </c>
      <c r="M243" s="9">
        <v>0.7</v>
      </c>
      <c r="P243" s="10">
        <v>36.999779422113342</v>
      </c>
      <c r="Q243" s="10">
        <v>18.044620242306806</v>
      </c>
      <c r="R243" s="9">
        <f t="shared" si="3"/>
        <v>1.5386000000000002E-2</v>
      </c>
      <c r="S243" s="9" t="s">
        <v>67</v>
      </c>
      <c r="T243" s="10">
        <v>2.4035521478830875</v>
      </c>
      <c r="U243" s="10">
        <v>1.1722011973728115</v>
      </c>
      <c r="V243" s="10"/>
      <c r="W243" s="10"/>
      <c r="X243" s="10">
        <v>0.39510204081632661</v>
      </c>
      <c r="AD243" s="9" t="s">
        <v>54</v>
      </c>
      <c r="AE243" s="15" t="s">
        <v>55</v>
      </c>
    </row>
    <row r="244" spans="1:31" x14ac:dyDescent="0.2">
      <c r="A244" s="9">
        <v>243</v>
      </c>
      <c r="B244" s="9" t="s">
        <v>60</v>
      </c>
      <c r="C244" s="9">
        <v>2009</v>
      </c>
      <c r="D244" s="9">
        <v>3</v>
      </c>
      <c r="E244" s="9">
        <v>6</v>
      </c>
      <c r="F244" s="9">
        <v>-2.7838889999999998</v>
      </c>
      <c r="G244" s="9">
        <v>111.698778</v>
      </c>
      <c r="H244" s="9" t="s">
        <v>52</v>
      </c>
      <c r="J244" s="22">
        <v>30.5</v>
      </c>
      <c r="L244" s="9" t="s">
        <v>53</v>
      </c>
      <c r="M244" s="9">
        <v>0.7</v>
      </c>
      <c r="P244" s="10">
        <v>787.31652379698721</v>
      </c>
      <c r="Q244" s="10">
        <v>284.93241413595769</v>
      </c>
      <c r="R244" s="9">
        <f t="shared" si="3"/>
        <v>1.5386000000000002E-2</v>
      </c>
      <c r="S244" s="9" t="s">
        <v>67</v>
      </c>
      <c r="T244" s="10">
        <v>51.145070359665617</v>
      </c>
      <c r="U244" s="10">
        <v>18.509567535115796</v>
      </c>
      <c r="V244" s="10"/>
      <c r="W244" s="10"/>
      <c r="X244" s="10">
        <v>4.7461734693877542</v>
      </c>
      <c r="AD244" s="9" t="s">
        <v>54</v>
      </c>
      <c r="AE244" s="15" t="s">
        <v>55</v>
      </c>
    </row>
    <row r="245" spans="1:31" x14ac:dyDescent="0.2">
      <c r="A245" s="9">
        <v>244</v>
      </c>
      <c r="B245" s="9" t="s">
        <v>60</v>
      </c>
      <c r="C245" s="9">
        <v>2009</v>
      </c>
      <c r="D245" s="9">
        <v>3</v>
      </c>
      <c r="E245" s="9">
        <v>6</v>
      </c>
      <c r="F245" s="9">
        <v>-2.7838889999999998</v>
      </c>
      <c r="G245" s="9">
        <v>111.698778</v>
      </c>
      <c r="H245" s="9" t="s">
        <v>52</v>
      </c>
      <c r="J245" s="22">
        <v>38.200000000000003</v>
      </c>
      <c r="L245" s="9" t="s">
        <v>53</v>
      </c>
      <c r="M245" s="9">
        <v>0.7</v>
      </c>
      <c r="P245" s="10">
        <v>1369.769949457143</v>
      </c>
      <c r="Q245" s="10">
        <v>469.65276124988253</v>
      </c>
      <c r="R245" s="9">
        <f t="shared" si="3"/>
        <v>1.5386000000000002E-2</v>
      </c>
      <c r="S245" s="9" t="s">
        <v>67</v>
      </c>
      <c r="T245" s="10">
        <v>88.981976529182646</v>
      </c>
      <c r="U245" s="10">
        <v>30.509233316853692</v>
      </c>
      <c r="V245" s="10"/>
      <c r="W245" s="10"/>
      <c r="X245" s="10">
        <v>7.4451020408163258</v>
      </c>
      <c r="AD245" s="9" t="s">
        <v>54</v>
      </c>
      <c r="AE245" s="15" t="s">
        <v>55</v>
      </c>
    </row>
    <row r="246" spans="1:31" x14ac:dyDescent="0.2">
      <c r="A246" s="9">
        <v>245</v>
      </c>
      <c r="B246" s="9" t="s">
        <v>60</v>
      </c>
      <c r="C246" s="9">
        <v>2009</v>
      </c>
      <c r="D246" s="9">
        <v>3</v>
      </c>
      <c r="E246" s="9">
        <v>6</v>
      </c>
      <c r="F246" s="9">
        <v>-2.7838889999999998</v>
      </c>
      <c r="G246" s="9">
        <v>111.698778</v>
      </c>
      <c r="H246" s="9" t="s">
        <v>56</v>
      </c>
      <c r="J246" s="22">
        <v>6.2</v>
      </c>
      <c r="L246" s="9" t="s">
        <v>53</v>
      </c>
      <c r="M246" s="9">
        <v>0.77</v>
      </c>
      <c r="P246" s="10">
        <v>17.196814350079226</v>
      </c>
      <c r="Q246" s="10">
        <v>9.0347843108747732</v>
      </c>
      <c r="R246" s="9">
        <f t="shared" si="3"/>
        <v>1.5386000000000002E-2</v>
      </c>
      <c r="S246" s="9" t="s">
        <v>67</v>
      </c>
      <c r="T246" s="10">
        <v>1.1171266616572375</v>
      </c>
      <c r="U246" s="10">
        <v>0.58691093771994007</v>
      </c>
      <c r="V246" s="10"/>
      <c r="W246" s="10"/>
      <c r="X246" s="10">
        <v>0.19612244897959183</v>
      </c>
      <c r="AD246" s="9" t="s">
        <v>54</v>
      </c>
      <c r="AE246" s="15" t="s">
        <v>55</v>
      </c>
    </row>
    <row r="247" spans="1:31" x14ac:dyDescent="0.2">
      <c r="A247" s="9">
        <v>246</v>
      </c>
      <c r="B247" s="9" t="s">
        <v>60</v>
      </c>
      <c r="C247" s="9">
        <v>2009</v>
      </c>
      <c r="D247" s="9">
        <v>3</v>
      </c>
      <c r="E247" s="9">
        <v>6</v>
      </c>
      <c r="F247" s="9">
        <v>-2.7838889999999998</v>
      </c>
      <c r="G247" s="9">
        <v>111.698778</v>
      </c>
      <c r="H247" s="9" t="s">
        <v>56</v>
      </c>
      <c r="J247" s="22">
        <v>5.2</v>
      </c>
      <c r="L247" s="9" t="s">
        <v>53</v>
      </c>
      <c r="M247" s="9">
        <v>0.77</v>
      </c>
      <c r="P247" s="10">
        <v>11.156620795066898</v>
      </c>
      <c r="Q247" s="10">
        <v>6.1141439749061472</v>
      </c>
      <c r="R247" s="9">
        <f t="shared" si="3"/>
        <v>1.5386000000000002E-2</v>
      </c>
      <c r="S247" s="9" t="s">
        <v>67</v>
      </c>
      <c r="T247" s="10">
        <v>0.72474810104066623</v>
      </c>
      <c r="U247" s="10">
        <v>0.39718247278439389</v>
      </c>
      <c r="V247" s="10"/>
      <c r="W247" s="10"/>
      <c r="X247" s="10">
        <v>0.13795918367346943</v>
      </c>
      <c r="AD247" s="9" t="s">
        <v>54</v>
      </c>
      <c r="AE247" s="15" t="s">
        <v>55</v>
      </c>
    </row>
    <row r="248" spans="1:31" x14ac:dyDescent="0.2">
      <c r="A248" s="9">
        <v>247</v>
      </c>
      <c r="B248" s="9" t="s">
        <v>60</v>
      </c>
      <c r="C248" s="9">
        <v>2009</v>
      </c>
      <c r="D248" s="9">
        <v>3</v>
      </c>
      <c r="E248" s="9">
        <v>6</v>
      </c>
      <c r="F248" s="9">
        <v>-2.7838889999999998</v>
      </c>
      <c r="G248" s="9">
        <v>111.698778</v>
      </c>
      <c r="H248" s="9" t="s">
        <v>62</v>
      </c>
      <c r="J248" s="22">
        <v>5.2</v>
      </c>
      <c r="L248" s="9" t="s">
        <v>53</v>
      </c>
      <c r="M248" s="9">
        <v>0.56999999999999995</v>
      </c>
      <c r="P248" s="10">
        <v>8.2587972119326363</v>
      </c>
      <c r="Q248" s="10">
        <v>4.6656482599756997</v>
      </c>
      <c r="R248" s="9">
        <f t="shared" si="3"/>
        <v>1.5386000000000002E-2</v>
      </c>
      <c r="S248" s="9" t="s">
        <v>67</v>
      </c>
      <c r="T248" s="10">
        <v>0.53650184103010345</v>
      </c>
      <c r="U248" s="10">
        <v>0.30308637164007879</v>
      </c>
      <c r="V248" s="10"/>
      <c r="W248" s="10"/>
      <c r="X248" s="10">
        <v>0.13795918367346943</v>
      </c>
      <c r="AD248" s="9" t="s">
        <v>54</v>
      </c>
      <c r="AE248" s="15" t="s">
        <v>55</v>
      </c>
    </row>
    <row r="249" spans="1:31" x14ac:dyDescent="0.2">
      <c r="A249" s="9">
        <v>248</v>
      </c>
      <c r="B249" s="9" t="s">
        <v>60</v>
      </c>
      <c r="C249" s="9">
        <v>2009</v>
      </c>
      <c r="D249" s="9">
        <v>4</v>
      </c>
      <c r="E249" s="9">
        <v>1</v>
      </c>
      <c r="F249" s="9">
        <v>-2.855944</v>
      </c>
      <c r="G249" s="9">
        <v>111.73180600000001</v>
      </c>
      <c r="H249" s="9" t="s">
        <v>56</v>
      </c>
      <c r="J249" s="22">
        <v>24.9</v>
      </c>
      <c r="L249" s="9" t="s">
        <v>58</v>
      </c>
      <c r="M249" s="9">
        <v>0.77</v>
      </c>
      <c r="P249" s="10">
        <v>525.79304910522603</v>
      </c>
      <c r="Q249" s="10">
        <v>197.86582441047435</v>
      </c>
      <c r="R249" s="9">
        <f t="shared" si="3"/>
        <v>1.5386000000000002E-2</v>
      </c>
      <c r="S249" s="9" t="s">
        <v>67</v>
      </c>
      <c r="T249" s="10">
        <v>34.156176935572667</v>
      </c>
      <c r="U249" s="10">
        <v>12.853612499382015</v>
      </c>
      <c r="V249" s="10"/>
      <c r="W249" s="10"/>
      <c r="X249" s="10">
        <v>3.1633163265306123</v>
      </c>
      <c r="AD249" s="9" t="s">
        <v>54</v>
      </c>
      <c r="AE249" s="15" t="s">
        <v>55</v>
      </c>
    </row>
    <row r="250" spans="1:31" x14ac:dyDescent="0.2">
      <c r="A250" s="9">
        <v>249</v>
      </c>
      <c r="B250" s="9" t="s">
        <v>60</v>
      </c>
      <c r="C250" s="9">
        <v>2009</v>
      </c>
      <c r="D250" s="9">
        <v>4</v>
      </c>
      <c r="E250" s="9">
        <v>1</v>
      </c>
      <c r="F250" s="9">
        <v>-2.855944</v>
      </c>
      <c r="G250" s="9">
        <v>111.73180600000001</v>
      </c>
      <c r="H250" s="9" t="s">
        <v>56</v>
      </c>
      <c r="J250" s="22">
        <v>21.7</v>
      </c>
      <c r="L250" s="9" t="s">
        <v>58</v>
      </c>
      <c r="M250" s="9">
        <v>0.77</v>
      </c>
      <c r="P250" s="10">
        <v>374.84816736670808</v>
      </c>
      <c r="Q250" s="10">
        <v>145.79708718187669</v>
      </c>
      <c r="R250" s="9">
        <f t="shared" si="3"/>
        <v>1.5386000000000002E-2</v>
      </c>
      <c r="S250" s="9" t="s">
        <v>67</v>
      </c>
      <c r="T250" s="10">
        <v>24.35060781107838</v>
      </c>
      <c r="U250" s="10">
        <v>9.4711619237832121</v>
      </c>
      <c r="V250" s="10"/>
      <c r="W250" s="10"/>
      <c r="X250" s="10">
        <v>2.4024999999999999</v>
      </c>
      <c r="AD250" s="9" t="s">
        <v>54</v>
      </c>
      <c r="AE250" s="15" t="s">
        <v>55</v>
      </c>
    </row>
    <row r="251" spans="1:31" x14ac:dyDescent="0.2">
      <c r="A251" s="9">
        <v>250</v>
      </c>
      <c r="B251" s="9" t="s">
        <v>60</v>
      </c>
      <c r="C251" s="9">
        <v>2009</v>
      </c>
      <c r="D251" s="9">
        <v>4</v>
      </c>
      <c r="E251" s="9">
        <v>1</v>
      </c>
      <c r="F251" s="9">
        <v>-2.855944</v>
      </c>
      <c r="G251" s="9">
        <v>111.73180600000001</v>
      </c>
      <c r="H251" s="9" t="s">
        <v>56</v>
      </c>
      <c r="J251" s="22">
        <v>17.2</v>
      </c>
      <c r="L251" s="9" t="s">
        <v>58</v>
      </c>
      <c r="M251" s="9">
        <v>0.77</v>
      </c>
      <c r="P251" s="10">
        <v>211.62375982985333</v>
      </c>
      <c r="Q251" s="10">
        <v>87.032486314053472</v>
      </c>
      <c r="R251" s="9">
        <f t="shared" si="3"/>
        <v>1.5386000000000002E-2</v>
      </c>
      <c r="S251" s="9" t="s">
        <v>67</v>
      </c>
      <c r="T251" s="10">
        <v>13.747345266013637</v>
      </c>
      <c r="U251" s="10">
        <v>5.6537396352888951</v>
      </c>
      <c r="V251" s="10"/>
      <c r="W251" s="10"/>
      <c r="X251" s="10">
        <v>1.5093877551020405</v>
      </c>
      <c r="AD251" s="9" t="s">
        <v>54</v>
      </c>
      <c r="AE251" s="15" t="s">
        <v>55</v>
      </c>
    </row>
    <row r="252" spans="1:31" x14ac:dyDescent="0.2">
      <c r="A252" s="9">
        <v>251</v>
      </c>
      <c r="B252" s="9" t="s">
        <v>60</v>
      </c>
      <c r="C252" s="9">
        <v>2009</v>
      </c>
      <c r="D252" s="9">
        <v>4</v>
      </c>
      <c r="E252" s="9">
        <v>1</v>
      </c>
      <c r="F252" s="9">
        <v>-2.855944</v>
      </c>
      <c r="G252" s="9">
        <v>111.73180600000001</v>
      </c>
      <c r="H252" s="9" t="s">
        <v>56</v>
      </c>
      <c r="J252" s="22">
        <v>26.5</v>
      </c>
      <c r="L252" s="9" t="s">
        <v>58</v>
      </c>
      <c r="M252" s="9">
        <v>0.77</v>
      </c>
      <c r="P252" s="10">
        <v>612.84309407054855</v>
      </c>
      <c r="Q252" s="10">
        <v>227.20300887068288</v>
      </c>
      <c r="R252" s="9">
        <f t="shared" si="3"/>
        <v>1.5386000000000002E-2</v>
      </c>
      <c r="S252" s="9" t="s">
        <v>67</v>
      </c>
      <c r="T252" s="10">
        <v>39.811057202903996</v>
      </c>
      <c r="U252" s="10">
        <v>14.759392853305783</v>
      </c>
      <c r="V252" s="10"/>
      <c r="W252" s="10"/>
      <c r="X252" s="10">
        <v>3.5829081632653068</v>
      </c>
      <c r="AD252" s="9" t="s">
        <v>54</v>
      </c>
      <c r="AE252" s="15" t="s">
        <v>55</v>
      </c>
    </row>
    <row r="253" spans="1:31" x14ac:dyDescent="0.2">
      <c r="A253" s="9">
        <v>252</v>
      </c>
      <c r="B253" s="9" t="s">
        <v>60</v>
      </c>
      <c r="C253" s="9">
        <v>2009</v>
      </c>
      <c r="D253" s="9">
        <v>4</v>
      </c>
      <c r="E253" s="9">
        <v>1</v>
      </c>
      <c r="F253" s="9">
        <v>-2.855944</v>
      </c>
      <c r="G253" s="9">
        <v>111.73180600000001</v>
      </c>
      <c r="H253" s="9" t="s">
        <v>56</v>
      </c>
      <c r="J253" s="22">
        <v>27.5</v>
      </c>
      <c r="L253" s="9" t="s">
        <v>58</v>
      </c>
      <c r="M253" s="9">
        <v>0.77</v>
      </c>
      <c r="P253" s="10">
        <v>671.30962420503795</v>
      </c>
      <c r="Q253" s="10">
        <v>246.67595522989373</v>
      </c>
      <c r="R253" s="9">
        <f t="shared" si="3"/>
        <v>1.5386000000000002E-2</v>
      </c>
      <c r="S253" s="9" t="s">
        <v>67</v>
      </c>
      <c r="T253" s="10">
        <v>43.609116442144625</v>
      </c>
      <c r="U253" s="10">
        <v>16.024379909399428</v>
      </c>
      <c r="V253" s="10"/>
      <c r="W253" s="10"/>
      <c r="X253" s="10">
        <v>3.858418367346939</v>
      </c>
      <c r="AD253" s="9" t="s">
        <v>54</v>
      </c>
      <c r="AE253" s="15" t="s">
        <v>55</v>
      </c>
    </row>
    <row r="254" spans="1:31" x14ac:dyDescent="0.2">
      <c r="A254" s="9">
        <v>253</v>
      </c>
      <c r="B254" s="9" t="s">
        <v>60</v>
      </c>
      <c r="C254" s="9">
        <v>2009</v>
      </c>
      <c r="D254" s="9">
        <v>4</v>
      </c>
      <c r="E254" s="9">
        <v>1</v>
      </c>
      <c r="F254" s="9">
        <v>-2.855944</v>
      </c>
      <c r="G254" s="9">
        <v>111.73180600000001</v>
      </c>
      <c r="H254" s="9" t="s">
        <v>56</v>
      </c>
      <c r="J254" s="22">
        <v>6.4</v>
      </c>
      <c r="L254" s="9" t="s">
        <v>58</v>
      </c>
      <c r="M254" s="9">
        <v>0.77</v>
      </c>
      <c r="P254" s="10">
        <v>18.593758359171314</v>
      </c>
      <c r="Q254" s="10">
        <v>9.6945528061656958</v>
      </c>
      <c r="R254" s="9">
        <f t="shared" si="3"/>
        <v>1.5386000000000002E-2</v>
      </c>
      <c r="S254" s="9" t="s">
        <v>67</v>
      </c>
      <c r="T254" s="10">
        <v>1.2078738992345235</v>
      </c>
      <c r="U254" s="10">
        <v>0.62977032793063747</v>
      </c>
      <c r="V254" s="10"/>
      <c r="W254" s="10"/>
      <c r="X254" s="10">
        <v>0.20897959183673467</v>
      </c>
      <c r="AD254" s="9" t="s">
        <v>54</v>
      </c>
      <c r="AE254" s="15" t="s">
        <v>55</v>
      </c>
    </row>
    <row r="255" spans="1:31" x14ac:dyDescent="0.2">
      <c r="A255" s="9">
        <v>254</v>
      </c>
      <c r="B255" s="9" t="s">
        <v>60</v>
      </c>
      <c r="C255" s="9">
        <v>2009</v>
      </c>
      <c r="D255" s="9">
        <v>4</v>
      </c>
      <c r="E255" s="9">
        <v>1</v>
      </c>
      <c r="F255" s="9">
        <v>-2.855944</v>
      </c>
      <c r="G255" s="9">
        <v>111.73180600000001</v>
      </c>
      <c r="H255" s="9" t="s">
        <v>56</v>
      </c>
      <c r="J255" s="22">
        <v>18.899999999999999</v>
      </c>
      <c r="L255" s="9" t="s">
        <v>58</v>
      </c>
      <c r="M255" s="9">
        <v>0.77</v>
      </c>
      <c r="P255" s="10">
        <v>266.84586959868523</v>
      </c>
      <c r="Q255" s="10">
        <v>107.28856673560574</v>
      </c>
      <c r="R255" s="9">
        <f t="shared" si="3"/>
        <v>1.5386000000000002E-2</v>
      </c>
      <c r="S255" s="9" t="s">
        <v>67</v>
      </c>
      <c r="T255" s="10">
        <v>17.334642882879546</v>
      </c>
      <c r="U255" s="10">
        <v>6.9696000637923268</v>
      </c>
      <c r="V255" s="10"/>
      <c r="W255" s="10"/>
      <c r="X255" s="10">
        <v>1.8224999999999996</v>
      </c>
      <c r="AD255" s="9" t="s">
        <v>54</v>
      </c>
      <c r="AE255" s="15" t="s">
        <v>55</v>
      </c>
    </row>
    <row r="256" spans="1:31" x14ac:dyDescent="0.2">
      <c r="A256" s="9">
        <v>255</v>
      </c>
      <c r="B256" s="9" t="s">
        <v>60</v>
      </c>
      <c r="C256" s="9">
        <v>2009</v>
      </c>
      <c r="D256" s="9">
        <v>4</v>
      </c>
      <c r="E256" s="9">
        <v>1</v>
      </c>
      <c r="F256" s="9">
        <v>-2.855944</v>
      </c>
      <c r="G256" s="9">
        <v>111.73180600000001</v>
      </c>
      <c r="H256" s="9" t="s">
        <v>56</v>
      </c>
      <c r="J256" s="22">
        <v>16.100000000000001</v>
      </c>
      <c r="L256" s="9" t="s">
        <v>58</v>
      </c>
      <c r="M256" s="9">
        <v>0.77</v>
      </c>
      <c r="P256" s="10">
        <v>179.8689095183687</v>
      </c>
      <c r="Q256" s="10">
        <v>75.155658286960417</v>
      </c>
      <c r="R256" s="9">
        <f t="shared" si="3"/>
        <v>1.5386000000000002E-2</v>
      </c>
      <c r="S256" s="9" t="s">
        <v>67</v>
      </c>
      <c r="T256" s="10">
        <v>11.684510301482508</v>
      </c>
      <c r="U256" s="10">
        <v>4.8822059677801537</v>
      </c>
      <c r="V256" s="10"/>
      <c r="W256" s="10"/>
      <c r="X256" s="10">
        <v>1.3225000000000002</v>
      </c>
      <c r="AD256" s="9" t="s">
        <v>54</v>
      </c>
      <c r="AE256" s="15" t="s">
        <v>55</v>
      </c>
    </row>
    <row r="257" spans="1:31" x14ac:dyDescent="0.2">
      <c r="A257" s="9">
        <v>256</v>
      </c>
      <c r="B257" s="9" t="s">
        <v>60</v>
      </c>
      <c r="C257" s="9">
        <v>2009</v>
      </c>
      <c r="D257" s="9">
        <v>4</v>
      </c>
      <c r="E257" s="9">
        <v>1</v>
      </c>
      <c r="F257" s="9">
        <v>-2.855944</v>
      </c>
      <c r="G257" s="9">
        <v>111.73180600000001</v>
      </c>
      <c r="H257" s="9" t="s">
        <v>56</v>
      </c>
      <c r="J257" s="22">
        <v>8.1</v>
      </c>
      <c r="L257" s="9" t="s">
        <v>58</v>
      </c>
      <c r="M257" s="9">
        <v>0.77</v>
      </c>
      <c r="P257" s="10">
        <v>33.192318801182132</v>
      </c>
      <c r="Q257" s="10">
        <v>16.354790309329623</v>
      </c>
      <c r="R257" s="9">
        <f t="shared" si="3"/>
        <v>1.5386000000000002E-2</v>
      </c>
      <c r="S257" s="9" t="s">
        <v>67</v>
      </c>
      <c r="T257" s="10">
        <v>2.1562147232726581</v>
      </c>
      <c r="U257" s="10">
        <v>1.062427722276444</v>
      </c>
      <c r="V257" s="10"/>
      <c r="W257" s="10"/>
      <c r="X257" s="10">
        <v>0.33474489795918366</v>
      </c>
      <c r="AD257" s="9" t="s">
        <v>54</v>
      </c>
      <c r="AE257" s="15" t="s">
        <v>55</v>
      </c>
    </row>
    <row r="258" spans="1:31" x14ac:dyDescent="0.2">
      <c r="A258" s="9">
        <v>257</v>
      </c>
      <c r="B258" s="9" t="s">
        <v>60</v>
      </c>
      <c r="C258" s="9">
        <v>2009</v>
      </c>
      <c r="D258" s="9">
        <v>4</v>
      </c>
      <c r="E258" s="9">
        <v>1</v>
      </c>
      <c r="F258" s="9">
        <v>-2.855944</v>
      </c>
      <c r="G258" s="9">
        <v>111.73180600000001</v>
      </c>
      <c r="H258" s="9" t="s">
        <v>56</v>
      </c>
      <c r="J258" s="22">
        <v>12.8</v>
      </c>
      <c r="L258" s="9" t="s">
        <v>58</v>
      </c>
      <c r="M258" s="9">
        <v>0.77</v>
      </c>
      <c r="P258" s="10">
        <v>102.30596871770226</v>
      </c>
      <c r="Q258" s="10">
        <v>45.166285036532805</v>
      </c>
      <c r="R258" s="9">
        <f t="shared" si="3"/>
        <v>1.5386000000000002E-2</v>
      </c>
      <c r="S258" s="9" t="s">
        <v>67</v>
      </c>
      <c r="T258" s="10">
        <v>6.6459242377463914</v>
      </c>
      <c r="U258" s="10">
        <v>2.9340586108082674</v>
      </c>
      <c r="V258" s="10"/>
      <c r="W258" s="10"/>
      <c r="X258" s="10">
        <v>0.8359183673469387</v>
      </c>
      <c r="AD258" s="9" t="s">
        <v>54</v>
      </c>
      <c r="AE258" s="15" t="s">
        <v>55</v>
      </c>
    </row>
    <row r="259" spans="1:31" x14ac:dyDescent="0.2">
      <c r="A259" s="9">
        <v>258</v>
      </c>
      <c r="B259" s="9" t="s">
        <v>60</v>
      </c>
      <c r="C259" s="9">
        <v>2009</v>
      </c>
      <c r="D259" s="9">
        <v>4</v>
      </c>
      <c r="E259" s="9">
        <v>1</v>
      </c>
      <c r="F259" s="9">
        <v>-2.855944</v>
      </c>
      <c r="G259" s="9">
        <v>111.73180600000001</v>
      </c>
      <c r="H259" s="9" t="s">
        <v>56</v>
      </c>
      <c r="J259" s="22">
        <v>9.4</v>
      </c>
      <c r="L259" s="9" t="s">
        <v>58</v>
      </c>
      <c r="M259" s="9">
        <v>0.77</v>
      </c>
      <c r="P259" s="10">
        <v>47.869508292880113</v>
      </c>
      <c r="Q259" s="10">
        <v>22.758942224448599</v>
      </c>
      <c r="R259" s="9">
        <f t="shared" si="3"/>
        <v>1.5386000000000002E-2</v>
      </c>
      <c r="S259" s="9" t="s">
        <v>67</v>
      </c>
      <c r="T259" s="10">
        <v>3.1096633891469696</v>
      </c>
      <c r="U259" s="10">
        <v>1.4784494751454402</v>
      </c>
      <c r="V259" s="10"/>
      <c r="W259" s="10"/>
      <c r="X259" s="10">
        <v>0.45081632653061221</v>
      </c>
      <c r="AD259" s="9" t="s">
        <v>54</v>
      </c>
      <c r="AE259" s="15" t="s">
        <v>55</v>
      </c>
    </row>
    <row r="260" spans="1:31" x14ac:dyDescent="0.2">
      <c r="A260" s="9">
        <v>259</v>
      </c>
      <c r="B260" s="9" t="s">
        <v>60</v>
      </c>
      <c r="C260" s="9">
        <v>2009</v>
      </c>
      <c r="D260" s="9">
        <v>4</v>
      </c>
      <c r="E260" s="9">
        <v>2</v>
      </c>
      <c r="F260" s="9">
        <v>-2.855944</v>
      </c>
      <c r="G260" s="9">
        <v>111.73180600000001</v>
      </c>
      <c r="H260" s="9" t="s">
        <v>56</v>
      </c>
      <c r="J260" s="22">
        <v>23.2</v>
      </c>
      <c r="L260" s="9" t="s">
        <v>58</v>
      </c>
      <c r="M260" s="9">
        <v>0.77</v>
      </c>
      <c r="P260" s="10">
        <v>441.83985682445649</v>
      </c>
      <c r="Q260" s="10">
        <v>169.11867398872434</v>
      </c>
      <c r="R260" s="9">
        <f t="shared" si="3"/>
        <v>1.5386000000000002E-2</v>
      </c>
      <c r="S260" s="9" t="s">
        <v>67</v>
      </c>
      <c r="T260" s="10">
        <v>28.702472108686969</v>
      </c>
      <c r="U260" s="10">
        <v>10.986161497757399</v>
      </c>
      <c r="V260" s="10"/>
      <c r="W260" s="10"/>
      <c r="X260" s="10">
        <v>2.746122448979591</v>
      </c>
      <c r="AD260" s="9" t="s">
        <v>54</v>
      </c>
      <c r="AE260" s="15" t="s">
        <v>55</v>
      </c>
    </row>
    <row r="261" spans="1:31" x14ac:dyDescent="0.2">
      <c r="A261" s="9">
        <v>260</v>
      </c>
      <c r="B261" s="9" t="s">
        <v>60</v>
      </c>
      <c r="C261" s="9">
        <v>2009</v>
      </c>
      <c r="D261" s="9">
        <v>4</v>
      </c>
      <c r="E261" s="9">
        <v>2</v>
      </c>
      <c r="F261" s="9">
        <v>-2.855944</v>
      </c>
      <c r="G261" s="9">
        <v>111.73180600000001</v>
      </c>
      <c r="H261" s="9" t="s">
        <v>56</v>
      </c>
      <c r="J261" s="22">
        <v>16.5</v>
      </c>
      <c r="L261" s="9" t="s">
        <v>58</v>
      </c>
      <c r="M261" s="9">
        <v>0.77</v>
      </c>
      <c r="P261" s="10">
        <v>191.06227710552108</v>
      </c>
      <c r="Q261" s="10">
        <v>79.363825674451761</v>
      </c>
      <c r="R261" s="9">
        <f t="shared" si="3"/>
        <v>1.5386000000000002E-2</v>
      </c>
      <c r="S261" s="9" t="s">
        <v>67</v>
      </c>
      <c r="T261" s="10">
        <v>12.411645520295883</v>
      </c>
      <c r="U261" s="10">
        <v>5.1555738072870909</v>
      </c>
      <c r="V261" s="10"/>
      <c r="W261" s="10"/>
      <c r="X261" s="10">
        <v>1.3890306122448979</v>
      </c>
      <c r="AD261" s="9" t="s">
        <v>54</v>
      </c>
      <c r="AE261" s="15" t="s">
        <v>55</v>
      </c>
    </row>
    <row r="262" spans="1:31" x14ac:dyDescent="0.2">
      <c r="A262" s="9">
        <v>261</v>
      </c>
      <c r="B262" s="9" t="s">
        <v>60</v>
      </c>
      <c r="C262" s="9">
        <v>2009</v>
      </c>
      <c r="D262" s="9">
        <v>4</v>
      </c>
      <c r="E262" s="9">
        <v>2</v>
      </c>
      <c r="F262" s="9">
        <v>-2.855944</v>
      </c>
      <c r="G262" s="9">
        <v>111.73180600000001</v>
      </c>
      <c r="H262" s="9" t="s">
        <v>56</v>
      </c>
      <c r="J262" s="22">
        <v>18</v>
      </c>
      <c r="L262" s="9" t="s">
        <v>58</v>
      </c>
      <c r="M262" s="9">
        <v>0.77</v>
      </c>
      <c r="P262" s="10">
        <v>236.66542158377928</v>
      </c>
      <c r="Q262" s="10">
        <v>96.274927371518714</v>
      </c>
      <c r="R262" s="9">
        <f t="shared" si="3"/>
        <v>1.5386000000000002E-2</v>
      </c>
      <c r="S262" s="9" t="s">
        <v>67</v>
      </c>
      <c r="T262" s="10">
        <v>15.374083069191943</v>
      </c>
      <c r="U262" s="10">
        <v>6.2541402161117254</v>
      </c>
      <c r="V262" s="10"/>
      <c r="W262" s="10"/>
      <c r="X262" s="10">
        <v>1.6530612244897958</v>
      </c>
      <c r="AD262" s="9" t="s">
        <v>54</v>
      </c>
      <c r="AE262" s="15" t="s">
        <v>55</v>
      </c>
    </row>
    <row r="263" spans="1:31" x14ac:dyDescent="0.2">
      <c r="A263" s="9">
        <v>262</v>
      </c>
      <c r="B263" s="9" t="s">
        <v>60</v>
      </c>
      <c r="C263" s="9">
        <v>2009</v>
      </c>
      <c r="D263" s="9">
        <v>4</v>
      </c>
      <c r="E263" s="9">
        <v>2</v>
      </c>
      <c r="F263" s="9">
        <v>-2.855944</v>
      </c>
      <c r="G263" s="9">
        <v>111.73180600000001</v>
      </c>
      <c r="H263" s="9" t="s">
        <v>56</v>
      </c>
      <c r="J263" s="22">
        <v>33.799999999999997</v>
      </c>
      <c r="L263" s="9" t="s">
        <v>58</v>
      </c>
      <c r="M263" s="9">
        <v>0.77</v>
      </c>
      <c r="P263" s="10">
        <v>1115.063318459733</v>
      </c>
      <c r="Q263" s="10">
        <v>389.94496130709609</v>
      </c>
      <c r="R263" s="9">
        <f t="shared" si="3"/>
        <v>1.5386000000000002E-2</v>
      </c>
      <c r="S263" s="9" t="s">
        <v>67</v>
      </c>
      <c r="T263" s="10">
        <v>72.435913834333135</v>
      </c>
      <c r="U263" s="10">
        <v>25.331314509018355</v>
      </c>
      <c r="V263" s="10"/>
      <c r="W263" s="10"/>
      <c r="X263" s="10">
        <v>5.8287755102040801</v>
      </c>
      <c r="AD263" s="9" t="s">
        <v>54</v>
      </c>
      <c r="AE263" s="15" t="s">
        <v>55</v>
      </c>
    </row>
    <row r="264" spans="1:31" x14ac:dyDescent="0.2">
      <c r="A264" s="9">
        <v>263</v>
      </c>
      <c r="B264" s="9" t="s">
        <v>60</v>
      </c>
      <c r="C264" s="9">
        <v>2009</v>
      </c>
      <c r="D264" s="9">
        <v>4</v>
      </c>
      <c r="E264" s="9">
        <v>3</v>
      </c>
      <c r="F264" s="9">
        <v>-2.855944</v>
      </c>
      <c r="G264" s="9">
        <v>111.73180600000001</v>
      </c>
      <c r="H264" s="9" t="s">
        <v>52</v>
      </c>
      <c r="J264" s="22">
        <v>38.700000000000003</v>
      </c>
      <c r="L264" s="9" t="s">
        <v>58</v>
      </c>
      <c r="M264" s="9">
        <v>0.7</v>
      </c>
      <c r="P264" s="10">
        <v>1414.297375446848</v>
      </c>
      <c r="Q264" s="10">
        <v>483.40880518769364</v>
      </c>
      <c r="R264" s="9">
        <f t="shared" si="3"/>
        <v>1.5386000000000002E-2</v>
      </c>
      <c r="S264" s="9" t="s">
        <v>67</v>
      </c>
      <c r="T264" s="10">
        <v>91.874534053817413</v>
      </c>
      <c r="U264" s="10">
        <v>31.402843210466717</v>
      </c>
      <c r="V264" s="10"/>
      <c r="W264" s="10"/>
      <c r="X264" s="10">
        <v>7.6412755102040819</v>
      </c>
      <c r="AD264" s="9" t="s">
        <v>54</v>
      </c>
      <c r="AE264" s="15" t="s">
        <v>55</v>
      </c>
    </row>
    <row r="265" spans="1:31" x14ac:dyDescent="0.2">
      <c r="A265" s="9">
        <v>264</v>
      </c>
      <c r="B265" s="9" t="s">
        <v>60</v>
      </c>
      <c r="C265" s="9">
        <v>2009</v>
      </c>
      <c r="D265" s="9">
        <v>4</v>
      </c>
      <c r="E265" s="9">
        <v>3</v>
      </c>
      <c r="F265" s="9">
        <v>-2.855944</v>
      </c>
      <c r="G265" s="9">
        <v>111.73180600000001</v>
      </c>
      <c r="H265" s="9" t="s">
        <v>52</v>
      </c>
      <c r="J265" s="22">
        <v>22</v>
      </c>
      <c r="L265" s="9" t="s">
        <v>58</v>
      </c>
      <c r="M265" s="9">
        <v>0.7</v>
      </c>
      <c r="P265" s="10">
        <v>352.47762726008227</v>
      </c>
      <c r="Q265" s="10">
        <v>137.96679187289735</v>
      </c>
      <c r="R265" s="9">
        <f t="shared" si="3"/>
        <v>1.5386000000000002E-2</v>
      </c>
      <c r="S265" s="9" t="s">
        <v>67</v>
      </c>
      <c r="T265" s="10">
        <v>22.897389425391204</v>
      </c>
      <c r="U265" s="10">
        <v>8.9624961046240887</v>
      </c>
      <c r="V265" s="10"/>
      <c r="W265" s="10"/>
      <c r="X265" s="10">
        <v>2.4693877551020407</v>
      </c>
      <c r="AD265" s="9" t="s">
        <v>54</v>
      </c>
      <c r="AE265" s="15" t="s">
        <v>55</v>
      </c>
    </row>
    <row r="266" spans="1:31" x14ac:dyDescent="0.2">
      <c r="A266" s="9">
        <v>265</v>
      </c>
      <c r="B266" s="9" t="s">
        <v>60</v>
      </c>
      <c r="C266" s="9">
        <v>2009</v>
      </c>
      <c r="D266" s="9">
        <v>4</v>
      </c>
      <c r="E266" s="9">
        <v>3</v>
      </c>
      <c r="F266" s="9">
        <v>-2.855944</v>
      </c>
      <c r="G266" s="9">
        <v>111.73180600000001</v>
      </c>
      <c r="H266" s="9" t="s">
        <v>52</v>
      </c>
      <c r="J266" s="22">
        <v>33.4</v>
      </c>
      <c r="L266" s="9" t="s">
        <v>58</v>
      </c>
      <c r="M266" s="9">
        <v>0.7</v>
      </c>
      <c r="P266" s="10">
        <v>984.43732093702795</v>
      </c>
      <c r="Q266" s="10">
        <v>348.58875295696726</v>
      </c>
      <c r="R266" s="9">
        <f t="shared" si="3"/>
        <v>1.5386000000000002E-2</v>
      </c>
      <c r="S266" s="9" t="s">
        <v>67</v>
      </c>
      <c r="T266" s="10">
        <v>63.950284951707353</v>
      </c>
      <c r="U266" s="10">
        <v>22.644763265719746</v>
      </c>
      <c r="V266" s="10"/>
      <c r="W266" s="10"/>
      <c r="X266" s="10">
        <v>5.691632653061224</v>
      </c>
      <c r="AD266" s="9" t="s">
        <v>54</v>
      </c>
      <c r="AE266" s="15" t="s">
        <v>55</v>
      </c>
    </row>
    <row r="267" spans="1:31" x14ac:dyDescent="0.2">
      <c r="A267" s="9">
        <v>266</v>
      </c>
      <c r="B267" s="9" t="s">
        <v>60</v>
      </c>
      <c r="C267" s="9">
        <v>2009</v>
      </c>
      <c r="D267" s="9">
        <v>4</v>
      </c>
      <c r="E267" s="9">
        <v>3</v>
      </c>
      <c r="F267" s="9">
        <v>-2.855944</v>
      </c>
      <c r="G267" s="9">
        <v>111.73180600000001</v>
      </c>
      <c r="H267" s="9" t="s">
        <v>52</v>
      </c>
      <c r="J267" s="22">
        <v>7.4</v>
      </c>
      <c r="L267" s="9" t="s">
        <v>58</v>
      </c>
      <c r="M267" s="9">
        <v>0.7</v>
      </c>
      <c r="P267" s="10">
        <v>24.159157885531336</v>
      </c>
      <c r="Q267" s="10">
        <v>12.282609149501512</v>
      </c>
      <c r="R267" s="9">
        <f t="shared" si="3"/>
        <v>1.5386000000000002E-2</v>
      </c>
      <c r="S267" s="9" t="s">
        <v>67</v>
      </c>
      <c r="T267" s="10">
        <v>1.569409243345667</v>
      </c>
      <c r="U267" s="10">
        <v>0.79789371893521954</v>
      </c>
      <c r="V267" s="10"/>
      <c r="W267" s="10"/>
      <c r="X267" s="10">
        <v>0.27938775510204089</v>
      </c>
      <c r="AD267" s="9" t="s">
        <v>54</v>
      </c>
      <c r="AE267" s="15" t="s">
        <v>55</v>
      </c>
    </row>
    <row r="268" spans="1:31" x14ac:dyDescent="0.2">
      <c r="A268" s="9">
        <v>267</v>
      </c>
      <c r="B268" s="9" t="s">
        <v>60</v>
      </c>
      <c r="C268" s="9">
        <v>2009</v>
      </c>
      <c r="D268" s="9">
        <v>4</v>
      </c>
      <c r="E268" s="9">
        <v>3</v>
      </c>
      <c r="F268" s="9">
        <v>-2.855944</v>
      </c>
      <c r="G268" s="9">
        <v>111.73180600000001</v>
      </c>
      <c r="H268" s="9" t="s">
        <v>52</v>
      </c>
      <c r="J268" s="22">
        <v>18.7</v>
      </c>
      <c r="L268" s="9" t="s">
        <v>58</v>
      </c>
      <c r="M268" s="9">
        <v>0.7</v>
      </c>
      <c r="P268" s="10">
        <v>236.32089001228277</v>
      </c>
      <c r="Q268" s="10">
        <v>96.179957513679284</v>
      </c>
      <c r="R268" s="9">
        <f t="shared" si="3"/>
        <v>1.5386000000000002E-2</v>
      </c>
      <c r="S268" s="9" t="s">
        <v>67</v>
      </c>
      <c r="T268" s="10">
        <v>15.351701865530252</v>
      </c>
      <c r="U268" s="10">
        <v>6.2479708548517578</v>
      </c>
      <c r="V268" s="10"/>
      <c r="W268" s="10"/>
      <c r="X268" s="10">
        <v>1.7841326530612247</v>
      </c>
      <c r="AD268" s="9" t="s">
        <v>54</v>
      </c>
      <c r="AE268" s="15" t="s">
        <v>55</v>
      </c>
    </row>
    <row r="269" spans="1:31" x14ac:dyDescent="0.2">
      <c r="A269" s="9">
        <v>268</v>
      </c>
      <c r="B269" s="9" t="s">
        <v>60</v>
      </c>
      <c r="C269" s="9">
        <v>2009</v>
      </c>
      <c r="D269" s="9">
        <v>4</v>
      </c>
      <c r="E269" s="9">
        <v>3</v>
      </c>
      <c r="F269" s="9">
        <v>-2.855944</v>
      </c>
      <c r="G269" s="9">
        <v>111.73180600000001</v>
      </c>
      <c r="H269" s="9" t="s">
        <v>52</v>
      </c>
      <c r="J269" s="22">
        <v>16.7</v>
      </c>
      <c r="L269" s="9" t="s">
        <v>58</v>
      </c>
      <c r="M269" s="9">
        <v>0.7</v>
      </c>
      <c r="P269" s="10">
        <v>178.91810120835913</v>
      </c>
      <c r="Q269" s="10">
        <v>74.821563704947735</v>
      </c>
      <c r="R269" s="9">
        <f t="shared" si="3"/>
        <v>1.5386000000000002E-2</v>
      </c>
      <c r="S269" s="9" t="s">
        <v>67</v>
      </c>
      <c r="T269" s="10">
        <v>11.622744599323138</v>
      </c>
      <c r="U269" s="10">
        <v>4.8605027640655729</v>
      </c>
      <c r="V269" s="10"/>
      <c r="W269" s="10"/>
      <c r="X269" s="10">
        <v>1.422908163265306</v>
      </c>
      <c r="AD269" s="9" t="s">
        <v>54</v>
      </c>
      <c r="AE269" s="15" t="s">
        <v>55</v>
      </c>
    </row>
    <row r="270" spans="1:31" x14ac:dyDescent="0.2">
      <c r="A270" s="9">
        <v>269</v>
      </c>
      <c r="B270" s="9" t="s">
        <v>60</v>
      </c>
      <c r="C270" s="9">
        <v>2009</v>
      </c>
      <c r="D270" s="9">
        <v>4</v>
      </c>
      <c r="E270" s="9">
        <v>3</v>
      </c>
      <c r="F270" s="9">
        <v>-2.855944</v>
      </c>
      <c r="G270" s="9">
        <v>111.73180600000001</v>
      </c>
      <c r="H270" s="9" t="s">
        <v>52</v>
      </c>
      <c r="J270" s="22">
        <v>10.9</v>
      </c>
      <c r="L270" s="9" t="s">
        <v>58</v>
      </c>
      <c r="M270" s="9">
        <v>0.7</v>
      </c>
      <c r="P270" s="10">
        <v>62.638441914943741</v>
      </c>
      <c r="Q270" s="10">
        <v>29.019039912029744</v>
      </c>
      <c r="R270" s="9">
        <f t="shared" si="3"/>
        <v>1.5386000000000002E-2</v>
      </c>
      <c r="S270" s="9" t="s">
        <v>67</v>
      </c>
      <c r="T270" s="10">
        <v>4.0690718689726095</v>
      </c>
      <c r="U270" s="10">
        <v>1.885113284442393</v>
      </c>
      <c r="V270" s="10"/>
      <c r="W270" s="10"/>
      <c r="X270" s="10">
        <v>0.60617346938775507</v>
      </c>
      <c r="AD270" s="9" t="s">
        <v>54</v>
      </c>
      <c r="AE270" s="15" t="s">
        <v>55</v>
      </c>
    </row>
    <row r="271" spans="1:31" x14ac:dyDescent="0.2">
      <c r="A271" s="9">
        <v>270</v>
      </c>
      <c r="B271" s="9" t="s">
        <v>60</v>
      </c>
      <c r="C271" s="9">
        <v>2009</v>
      </c>
      <c r="D271" s="9">
        <v>4</v>
      </c>
      <c r="E271" s="9">
        <v>3</v>
      </c>
      <c r="F271" s="9">
        <v>-2.855944</v>
      </c>
      <c r="G271" s="9">
        <v>111.73180600000001</v>
      </c>
      <c r="H271" s="9" t="s">
        <v>52</v>
      </c>
      <c r="J271" s="22">
        <v>20.2</v>
      </c>
      <c r="L271" s="9" t="s">
        <v>58</v>
      </c>
      <c r="M271" s="9">
        <v>0.7</v>
      </c>
      <c r="P271" s="10">
        <v>285.71703217484503</v>
      </c>
      <c r="Q271" s="10">
        <v>114.15008903127291</v>
      </c>
      <c r="R271" s="9">
        <f t="shared" ref="R271:R334" si="4">(3.14*(7^2))/10000</f>
        <v>1.5386000000000002E-2</v>
      </c>
      <c r="S271" s="9" t="s">
        <v>67</v>
      </c>
      <c r="T271" s="10">
        <v>18.560537308506074</v>
      </c>
      <c r="U271" s="10">
        <v>7.4153331710994985</v>
      </c>
      <c r="V271" s="10"/>
      <c r="W271" s="10"/>
      <c r="X271" s="10">
        <v>2.0818367346938769</v>
      </c>
      <c r="AD271" s="9" t="s">
        <v>54</v>
      </c>
      <c r="AE271" s="15" t="s">
        <v>55</v>
      </c>
    </row>
    <row r="272" spans="1:31" x14ac:dyDescent="0.2">
      <c r="A272" s="9">
        <v>271</v>
      </c>
      <c r="B272" s="9" t="s">
        <v>60</v>
      </c>
      <c r="C272" s="9">
        <v>2009</v>
      </c>
      <c r="D272" s="9">
        <v>4</v>
      </c>
      <c r="E272" s="9">
        <v>3</v>
      </c>
      <c r="F272" s="9">
        <v>-2.855944</v>
      </c>
      <c r="G272" s="9">
        <v>111.73180600000001</v>
      </c>
      <c r="H272" s="9" t="s">
        <v>57</v>
      </c>
      <c r="J272" s="22">
        <v>5.6</v>
      </c>
      <c r="L272" s="9" t="s">
        <v>58</v>
      </c>
      <c r="M272" s="9">
        <v>0.53</v>
      </c>
      <c r="P272" s="10">
        <v>9.2149320583780394</v>
      </c>
      <c r="Q272" s="10">
        <v>5.1517467184790275</v>
      </c>
      <c r="R272" s="9">
        <f t="shared" si="4"/>
        <v>1.5386000000000002E-2</v>
      </c>
      <c r="S272" s="9" t="s">
        <v>67</v>
      </c>
      <c r="T272" s="10">
        <v>0.59861356168717894</v>
      </c>
      <c r="U272" s="10">
        <v>0.33466393810848988</v>
      </c>
      <c r="V272" s="10"/>
      <c r="W272" s="10"/>
      <c r="X272" s="10">
        <v>0.15999999999999995</v>
      </c>
      <c r="AD272" s="9" t="s">
        <v>54</v>
      </c>
      <c r="AE272" s="15" t="s">
        <v>55</v>
      </c>
    </row>
    <row r="273" spans="1:31" x14ac:dyDescent="0.2">
      <c r="A273" s="9">
        <v>272</v>
      </c>
      <c r="B273" s="9" t="s">
        <v>60</v>
      </c>
      <c r="C273" s="9">
        <v>2009</v>
      </c>
      <c r="D273" s="9">
        <v>4</v>
      </c>
      <c r="E273" s="9">
        <v>3</v>
      </c>
      <c r="F273" s="9">
        <v>-2.855944</v>
      </c>
      <c r="G273" s="9">
        <v>111.73180600000001</v>
      </c>
      <c r="H273" s="9" t="s">
        <v>57</v>
      </c>
      <c r="J273" s="22">
        <v>7.3</v>
      </c>
      <c r="L273" s="9" t="s">
        <v>58</v>
      </c>
      <c r="M273" s="9">
        <v>0.53</v>
      </c>
      <c r="P273" s="10">
        <v>17.689836828222152</v>
      </c>
      <c r="Q273" s="10">
        <v>9.2801251409659216</v>
      </c>
      <c r="R273" s="9">
        <f t="shared" si="4"/>
        <v>1.5386000000000002E-2</v>
      </c>
      <c r="S273" s="9" t="s">
        <v>67</v>
      </c>
      <c r="T273" s="10">
        <v>1.1491540211389222</v>
      </c>
      <c r="U273" s="10">
        <v>0.60284858622323267</v>
      </c>
      <c r="V273" s="10"/>
      <c r="W273" s="10"/>
      <c r="X273" s="10">
        <v>0.27188775510204077</v>
      </c>
      <c r="AD273" s="9" t="s">
        <v>54</v>
      </c>
      <c r="AE273" s="15" t="s">
        <v>55</v>
      </c>
    </row>
    <row r="274" spans="1:31" x14ac:dyDescent="0.2">
      <c r="A274" s="9">
        <v>273</v>
      </c>
      <c r="B274" s="9" t="s">
        <v>60</v>
      </c>
      <c r="C274" s="9">
        <v>2009</v>
      </c>
      <c r="D274" s="9">
        <v>4</v>
      </c>
      <c r="E274" s="9">
        <v>3</v>
      </c>
      <c r="F274" s="9">
        <v>-2.855944</v>
      </c>
      <c r="G274" s="9">
        <v>111.73180600000001</v>
      </c>
      <c r="H274" s="9" t="s">
        <v>57</v>
      </c>
      <c r="J274" s="22">
        <v>5.5</v>
      </c>
      <c r="L274" s="9" t="s">
        <v>58</v>
      </c>
      <c r="M274" s="9">
        <v>0.53</v>
      </c>
      <c r="P274" s="10">
        <v>8.8153956152381117</v>
      </c>
      <c r="Q274" s="10">
        <v>4.9497384836134737</v>
      </c>
      <c r="R274" s="9">
        <f t="shared" si="4"/>
        <v>1.5386000000000002E-2</v>
      </c>
      <c r="S274" s="9" t="s">
        <v>67</v>
      </c>
      <c r="T274" s="10">
        <v>0.57265917247012865</v>
      </c>
      <c r="U274" s="10">
        <v>0.32154122942252977</v>
      </c>
      <c r="V274" s="10"/>
      <c r="W274" s="10"/>
      <c r="X274" s="10">
        <v>0.15433673469387754</v>
      </c>
      <c r="AD274" s="9" t="s">
        <v>54</v>
      </c>
      <c r="AE274" s="15" t="s">
        <v>55</v>
      </c>
    </row>
    <row r="275" spans="1:31" x14ac:dyDescent="0.2">
      <c r="A275" s="9">
        <v>274</v>
      </c>
      <c r="B275" s="9" t="s">
        <v>60</v>
      </c>
      <c r="C275" s="9">
        <v>2009</v>
      </c>
      <c r="D275" s="9">
        <v>4</v>
      </c>
      <c r="E275" s="9">
        <v>3</v>
      </c>
      <c r="F275" s="9">
        <v>-2.855944</v>
      </c>
      <c r="G275" s="9">
        <v>111.73180600000001</v>
      </c>
      <c r="H275" s="9" t="s">
        <v>57</v>
      </c>
      <c r="J275" s="22">
        <v>9.5</v>
      </c>
      <c r="L275" s="9" t="s">
        <v>58</v>
      </c>
      <c r="M275" s="9">
        <v>0.53</v>
      </c>
      <c r="P275" s="10">
        <v>33.81813551472689</v>
      </c>
      <c r="Q275" s="10">
        <v>16.654188922635488</v>
      </c>
      <c r="R275" s="9">
        <f t="shared" si="4"/>
        <v>1.5386000000000002E-2</v>
      </c>
      <c r="S275" s="9" t="s">
        <v>67</v>
      </c>
      <c r="T275" s="10">
        <v>2.196868563093191</v>
      </c>
      <c r="U275" s="10">
        <v>1.0818770322810989</v>
      </c>
      <c r="V275" s="10"/>
      <c r="W275" s="10"/>
      <c r="X275" s="10">
        <v>0.46045918367346933</v>
      </c>
      <c r="AD275" s="9" t="s">
        <v>54</v>
      </c>
      <c r="AE275" s="15" t="s">
        <v>55</v>
      </c>
    </row>
    <row r="276" spans="1:31" x14ac:dyDescent="0.2">
      <c r="A276" s="9">
        <v>275</v>
      </c>
      <c r="B276" s="9" t="s">
        <v>60</v>
      </c>
      <c r="C276" s="9">
        <v>2009</v>
      </c>
      <c r="D276" s="9">
        <v>4</v>
      </c>
      <c r="E276" s="9">
        <v>4</v>
      </c>
      <c r="F276" s="9">
        <v>-2.855944</v>
      </c>
      <c r="G276" s="9">
        <v>111.73180600000001</v>
      </c>
      <c r="H276" s="9" t="s">
        <v>52</v>
      </c>
      <c r="J276" s="22">
        <v>29.3</v>
      </c>
      <c r="L276" s="9" t="s">
        <v>58</v>
      </c>
      <c r="M276" s="9">
        <v>0.7</v>
      </c>
      <c r="P276" s="10">
        <v>713.28995419859928</v>
      </c>
      <c r="Q276" s="10">
        <v>260.64075894798486</v>
      </c>
      <c r="R276" s="9">
        <f t="shared" si="4"/>
        <v>1.5386000000000002E-2</v>
      </c>
      <c r="S276" s="9" t="s">
        <v>67</v>
      </c>
      <c r="T276" s="10">
        <v>46.336211411380042</v>
      </c>
      <c r="U276" s="10">
        <v>16.931551100569372</v>
      </c>
      <c r="V276" s="10"/>
      <c r="W276" s="10"/>
      <c r="X276" s="10">
        <v>4.3800510204081631</v>
      </c>
      <c r="AD276" s="9" t="s">
        <v>54</v>
      </c>
      <c r="AE276" s="15" t="s">
        <v>55</v>
      </c>
    </row>
    <row r="277" spans="1:31" x14ac:dyDescent="0.2">
      <c r="A277" s="9">
        <v>276</v>
      </c>
      <c r="B277" s="9" t="s">
        <v>60</v>
      </c>
      <c r="C277" s="9">
        <v>2009</v>
      </c>
      <c r="D277" s="9">
        <v>4</v>
      </c>
      <c r="E277" s="9">
        <v>4</v>
      </c>
      <c r="F277" s="9">
        <v>-2.855944</v>
      </c>
      <c r="G277" s="9">
        <v>111.73180600000001</v>
      </c>
      <c r="H277" s="9" t="s">
        <v>52</v>
      </c>
      <c r="J277" s="22">
        <v>19.3</v>
      </c>
      <c r="L277" s="9" t="s">
        <v>58</v>
      </c>
      <c r="M277" s="9">
        <v>0.7</v>
      </c>
      <c r="P277" s="10">
        <v>255.41284912768012</v>
      </c>
      <c r="Q277" s="10">
        <v>103.16525129232699</v>
      </c>
      <c r="R277" s="9">
        <f t="shared" si="4"/>
        <v>1.5386000000000002E-2</v>
      </c>
      <c r="S277" s="9" t="s">
        <v>67</v>
      </c>
      <c r="T277" s="10">
        <v>16.591939511695344</v>
      </c>
      <c r="U277" s="10">
        <v>6.7017443131667171</v>
      </c>
      <c r="V277" s="10"/>
      <c r="W277" s="10"/>
      <c r="X277" s="10">
        <v>1.9004591836734694</v>
      </c>
      <c r="AD277" s="9" t="s">
        <v>54</v>
      </c>
      <c r="AE277" s="15" t="s">
        <v>55</v>
      </c>
    </row>
    <row r="278" spans="1:31" x14ac:dyDescent="0.2">
      <c r="A278" s="9">
        <v>277</v>
      </c>
      <c r="B278" s="9" t="s">
        <v>60</v>
      </c>
      <c r="C278" s="9">
        <v>2009</v>
      </c>
      <c r="D278" s="9">
        <v>4</v>
      </c>
      <c r="E278" s="9">
        <v>4</v>
      </c>
      <c r="F278" s="9">
        <v>-2.855944</v>
      </c>
      <c r="G278" s="9">
        <v>111.73180600000001</v>
      </c>
      <c r="H278" s="9" t="s">
        <v>52</v>
      </c>
      <c r="J278" s="22">
        <v>43.9</v>
      </c>
      <c r="L278" s="9" t="s">
        <v>58</v>
      </c>
      <c r="M278" s="9">
        <v>0.7</v>
      </c>
      <c r="P278" s="10">
        <v>1928.5658901836996</v>
      </c>
      <c r="Q278" s="10">
        <v>639.53961230613061</v>
      </c>
      <c r="R278" s="9">
        <f t="shared" si="4"/>
        <v>1.5386000000000002E-2</v>
      </c>
      <c r="S278" s="9" t="s">
        <v>67</v>
      </c>
      <c r="T278" s="10">
        <v>125.28206276047919</v>
      </c>
      <c r="U278" s="10">
        <v>41.545296561849561</v>
      </c>
      <c r="V278" s="10"/>
      <c r="W278" s="10"/>
      <c r="X278" s="10">
        <v>9.8327040816326541</v>
      </c>
      <c r="AD278" s="9" t="s">
        <v>54</v>
      </c>
      <c r="AE278" s="15" t="s">
        <v>55</v>
      </c>
    </row>
    <row r="279" spans="1:31" x14ac:dyDescent="0.2">
      <c r="A279" s="9">
        <v>278</v>
      </c>
      <c r="B279" s="9" t="s">
        <v>60</v>
      </c>
      <c r="C279" s="9">
        <v>2009</v>
      </c>
      <c r="D279" s="9">
        <v>4</v>
      </c>
      <c r="E279" s="9">
        <v>4</v>
      </c>
      <c r="F279" s="9">
        <v>-2.855944</v>
      </c>
      <c r="G279" s="9">
        <v>111.73180600000001</v>
      </c>
      <c r="H279" s="9" t="s">
        <v>52</v>
      </c>
      <c r="J279" s="22">
        <v>31.6</v>
      </c>
      <c r="L279" s="9" t="s">
        <v>58</v>
      </c>
      <c r="M279" s="9">
        <v>0.7</v>
      </c>
      <c r="P279" s="10">
        <v>859.01744722749368</v>
      </c>
      <c r="Q279" s="10">
        <v>308.2489016496088</v>
      </c>
      <c r="R279" s="9">
        <f t="shared" si="4"/>
        <v>1.5386000000000002E-2</v>
      </c>
      <c r="S279" s="9" t="s">
        <v>67</v>
      </c>
      <c r="T279" s="10">
        <v>55.802852411566043</v>
      </c>
      <c r="U279" s="10">
        <v>20.024235852598547</v>
      </c>
      <c r="V279" s="10"/>
      <c r="W279" s="10"/>
      <c r="X279" s="10">
        <v>5.0946938775510207</v>
      </c>
      <c r="AD279" s="9" t="s">
        <v>54</v>
      </c>
      <c r="AE279" s="15" t="s">
        <v>55</v>
      </c>
    </row>
    <row r="280" spans="1:31" x14ac:dyDescent="0.2">
      <c r="A280" s="9">
        <v>279</v>
      </c>
      <c r="B280" s="9" t="s">
        <v>60</v>
      </c>
      <c r="C280" s="9">
        <v>2009</v>
      </c>
      <c r="D280" s="9">
        <v>4</v>
      </c>
      <c r="E280" s="9">
        <v>4</v>
      </c>
      <c r="F280" s="9">
        <v>-2.855944</v>
      </c>
      <c r="G280" s="9">
        <v>111.73180600000001</v>
      </c>
      <c r="H280" s="9" t="s">
        <v>52</v>
      </c>
      <c r="J280" s="22">
        <v>40.299999999999997</v>
      </c>
      <c r="L280" s="9" t="s">
        <v>58</v>
      </c>
      <c r="M280" s="9">
        <v>0.7</v>
      </c>
      <c r="P280" s="10">
        <v>1562.5077316188879</v>
      </c>
      <c r="Q280" s="10">
        <v>528.89981707698178</v>
      </c>
      <c r="R280" s="9">
        <f t="shared" si="4"/>
        <v>1.5386000000000002E-2</v>
      </c>
      <c r="S280" s="9" t="s">
        <v>67</v>
      </c>
      <c r="T280" s="10">
        <v>101.50246496258706</v>
      </c>
      <c r="U280" s="10">
        <v>34.357996485529895</v>
      </c>
      <c r="V280" s="10"/>
      <c r="W280" s="10"/>
      <c r="X280" s="10">
        <v>8.2861734693877533</v>
      </c>
      <c r="AD280" s="9" t="s">
        <v>54</v>
      </c>
      <c r="AE280" s="15" t="s">
        <v>55</v>
      </c>
    </row>
    <row r="281" spans="1:31" x14ac:dyDescent="0.2">
      <c r="A281" s="9">
        <v>280</v>
      </c>
      <c r="B281" s="9" t="s">
        <v>60</v>
      </c>
      <c r="C281" s="9">
        <v>2009</v>
      </c>
      <c r="D281" s="9">
        <v>4</v>
      </c>
      <c r="E281" s="9">
        <v>4</v>
      </c>
      <c r="F281" s="9">
        <v>-2.855944</v>
      </c>
      <c r="G281" s="9">
        <v>111.73180600000001</v>
      </c>
      <c r="H281" s="9" t="s">
        <v>57</v>
      </c>
      <c r="J281" s="22">
        <v>6</v>
      </c>
      <c r="L281" s="9" t="s">
        <v>58</v>
      </c>
      <c r="M281" s="9">
        <v>0.53</v>
      </c>
      <c r="P281" s="10">
        <v>10.919472704472639</v>
      </c>
      <c r="Q281" s="10">
        <v>6.0044448332497842</v>
      </c>
      <c r="R281" s="9">
        <f t="shared" si="4"/>
        <v>1.5386000000000002E-2</v>
      </c>
      <c r="S281" s="9" t="s">
        <v>67</v>
      </c>
      <c r="T281" s="10">
        <v>0.70934266318625738</v>
      </c>
      <c r="U281" s="10">
        <v>0.39005627874574789</v>
      </c>
      <c r="V281" s="10"/>
      <c r="W281" s="10"/>
      <c r="X281" s="10">
        <v>0.18367346938775508</v>
      </c>
      <c r="AD281" s="9" t="s">
        <v>54</v>
      </c>
      <c r="AE281" s="15" t="s">
        <v>55</v>
      </c>
    </row>
    <row r="282" spans="1:31" x14ac:dyDescent="0.2">
      <c r="A282" s="9">
        <v>281</v>
      </c>
      <c r="B282" s="9" t="s">
        <v>60</v>
      </c>
      <c r="C282" s="9">
        <v>2009</v>
      </c>
      <c r="D282" s="9">
        <v>4</v>
      </c>
      <c r="E282" s="9">
        <v>4</v>
      </c>
      <c r="F282" s="9">
        <v>-2.855944</v>
      </c>
      <c r="G282" s="9">
        <v>111.73180600000001</v>
      </c>
      <c r="H282" s="9" t="s">
        <v>57</v>
      </c>
      <c r="J282" s="22">
        <v>6.4</v>
      </c>
      <c r="L282" s="9" t="s">
        <v>58</v>
      </c>
      <c r="M282" s="9">
        <v>0.53</v>
      </c>
      <c r="P282" s="10">
        <v>12.798301208260774</v>
      </c>
      <c r="Q282" s="10">
        <v>6.9294158549506477</v>
      </c>
      <c r="R282" s="9">
        <f t="shared" si="4"/>
        <v>1.5386000000000002E-2</v>
      </c>
      <c r="S282" s="9" t="s">
        <v>67</v>
      </c>
      <c r="T282" s="10">
        <v>0.831393722849737</v>
      </c>
      <c r="U282" s="10">
        <v>0.45014355820152735</v>
      </c>
      <c r="V282" s="10"/>
      <c r="W282" s="10"/>
      <c r="X282" s="10">
        <v>0.20897959183673467</v>
      </c>
      <c r="AD282" s="9" t="s">
        <v>54</v>
      </c>
      <c r="AE282" s="15" t="s">
        <v>55</v>
      </c>
    </row>
    <row r="283" spans="1:31" x14ac:dyDescent="0.2">
      <c r="A283" s="9">
        <v>282</v>
      </c>
      <c r="B283" s="9" t="s">
        <v>60</v>
      </c>
      <c r="C283" s="9">
        <v>2009</v>
      </c>
      <c r="D283" s="9">
        <v>4</v>
      </c>
      <c r="E283" s="9">
        <v>5</v>
      </c>
      <c r="F283" s="9">
        <v>-2.855944</v>
      </c>
      <c r="G283" s="9">
        <v>111.73180600000001</v>
      </c>
      <c r="H283" s="9" t="s">
        <v>52</v>
      </c>
      <c r="J283" s="22">
        <v>6.2</v>
      </c>
      <c r="L283" s="9" t="s">
        <v>58</v>
      </c>
      <c r="M283" s="9">
        <v>0.7</v>
      </c>
      <c r="P283" s="10">
        <v>15.633467590981116</v>
      </c>
      <c r="Q283" s="10">
        <v>8.292887332280408</v>
      </c>
      <c r="R283" s="9">
        <f t="shared" si="4"/>
        <v>1.5386000000000002E-2</v>
      </c>
      <c r="S283" s="9" t="s">
        <v>67</v>
      </c>
      <c r="T283" s="10">
        <v>1.0155696924156705</v>
      </c>
      <c r="U283" s="10">
        <v>0.53871637806960015</v>
      </c>
      <c r="V283" s="10"/>
      <c r="W283" s="10"/>
      <c r="X283" s="10">
        <v>0.19612244897959183</v>
      </c>
      <c r="AD283" s="9" t="s">
        <v>54</v>
      </c>
      <c r="AE283" s="15" t="s">
        <v>55</v>
      </c>
    </row>
    <row r="284" spans="1:31" x14ac:dyDescent="0.2">
      <c r="A284" s="9">
        <v>283</v>
      </c>
      <c r="B284" s="9" t="s">
        <v>60</v>
      </c>
      <c r="C284" s="9">
        <v>2009</v>
      </c>
      <c r="D284" s="9">
        <v>4</v>
      </c>
      <c r="E284" s="9">
        <v>5</v>
      </c>
      <c r="F284" s="9">
        <v>-2.855944</v>
      </c>
      <c r="G284" s="9">
        <v>111.73180600000001</v>
      </c>
      <c r="H284" s="9" t="s">
        <v>52</v>
      </c>
      <c r="J284" s="22">
        <v>38.9</v>
      </c>
      <c r="L284" s="9" t="s">
        <v>58</v>
      </c>
      <c r="M284" s="9">
        <v>0.7</v>
      </c>
      <c r="P284" s="10">
        <v>1432.3454761912415</v>
      </c>
      <c r="Q284" s="10">
        <v>488.97238110777778</v>
      </c>
      <c r="R284" s="9">
        <f t="shared" si="4"/>
        <v>1.5386000000000002E-2</v>
      </c>
      <c r="S284" s="9" t="s">
        <v>67</v>
      </c>
      <c r="T284" s="10">
        <v>93.04696134897776</v>
      </c>
      <c r="U284" s="10">
        <v>31.764260090823491</v>
      </c>
      <c r="V284" s="10"/>
      <c r="W284" s="10"/>
      <c r="X284" s="10">
        <v>7.7204591836734693</v>
      </c>
      <c r="AD284" s="9" t="s">
        <v>54</v>
      </c>
      <c r="AE284" s="15" t="s">
        <v>55</v>
      </c>
    </row>
    <row r="285" spans="1:31" x14ac:dyDescent="0.2">
      <c r="A285" s="9">
        <v>284</v>
      </c>
      <c r="B285" s="9" t="s">
        <v>60</v>
      </c>
      <c r="C285" s="9">
        <v>2009</v>
      </c>
      <c r="D285" s="9">
        <v>4</v>
      </c>
      <c r="E285" s="9">
        <v>5</v>
      </c>
      <c r="F285" s="9">
        <v>-2.855944</v>
      </c>
      <c r="G285" s="9">
        <v>111.73180600000001</v>
      </c>
      <c r="H285" s="9" t="s">
        <v>57</v>
      </c>
      <c r="J285" s="22">
        <v>13.4</v>
      </c>
      <c r="L285" s="9" t="s">
        <v>58</v>
      </c>
      <c r="M285" s="9">
        <v>0.53</v>
      </c>
      <c r="P285" s="10">
        <v>78.818360171743379</v>
      </c>
      <c r="Q285" s="10">
        <v>35.739603950648856</v>
      </c>
      <c r="R285" s="9">
        <f t="shared" si="4"/>
        <v>1.5386000000000002E-2</v>
      </c>
      <c r="S285" s="9" t="s">
        <v>67</v>
      </c>
      <c r="T285" s="10">
        <v>5.1201396830542505</v>
      </c>
      <c r="U285" s="10">
        <v>2.3216895663094852</v>
      </c>
      <c r="V285" s="10"/>
      <c r="W285" s="10"/>
      <c r="X285" s="10">
        <v>0.91612244897959183</v>
      </c>
      <c r="AD285" s="9" t="s">
        <v>54</v>
      </c>
      <c r="AE285" s="15" t="s">
        <v>55</v>
      </c>
    </row>
    <row r="286" spans="1:31" x14ac:dyDescent="0.2">
      <c r="A286" s="9">
        <v>285</v>
      </c>
      <c r="B286" s="9" t="s">
        <v>60</v>
      </c>
      <c r="C286" s="9">
        <v>2009</v>
      </c>
      <c r="D286" s="9">
        <v>4</v>
      </c>
      <c r="E286" s="9">
        <v>5</v>
      </c>
      <c r="F286" s="9">
        <v>-2.855944</v>
      </c>
      <c r="G286" s="9">
        <v>111.73180600000001</v>
      </c>
      <c r="H286" s="9" t="s">
        <v>57</v>
      </c>
      <c r="J286" s="22">
        <v>11.5</v>
      </c>
      <c r="L286" s="9" t="s">
        <v>58</v>
      </c>
      <c r="M286" s="9">
        <v>0.53</v>
      </c>
      <c r="P286" s="10">
        <v>54.108597652942642</v>
      </c>
      <c r="Q286" s="10">
        <v>25.452256353109796</v>
      </c>
      <c r="R286" s="9">
        <f t="shared" si="4"/>
        <v>1.5386000000000002E-2</v>
      </c>
      <c r="S286" s="9" t="s">
        <v>67</v>
      </c>
      <c r="T286" s="10">
        <v>3.514962471099071</v>
      </c>
      <c r="U286" s="10">
        <v>1.6534105441024758</v>
      </c>
      <c r="V286" s="10"/>
      <c r="W286" s="10"/>
      <c r="X286" s="10">
        <v>0.67474489795918369</v>
      </c>
      <c r="AD286" s="9" t="s">
        <v>54</v>
      </c>
      <c r="AE286" s="15" t="s">
        <v>55</v>
      </c>
    </row>
    <row r="287" spans="1:31" x14ac:dyDescent="0.2">
      <c r="A287" s="9">
        <v>286</v>
      </c>
      <c r="B287" s="9" t="s">
        <v>60</v>
      </c>
      <c r="C287" s="9">
        <v>2009</v>
      </c>
      <c r="D287" s="9">
        <v>4</v>
      </c>
      <c r="E287" s="9">
        <v>6</v>
      </c>
      <c r="F287" s="9">
        <v>-2.855944</v>
      </c>
      <c r="G287" s="9">
        <v>111.73180600000001</v>
      </c>
      <c r="H287" s="9" t="s">
        <v>52</v>
      </c>
      <c r="J287" s="22">
        <v>15</v>
      </c>
      <c r="L287" s="9" t="s">
        <v>58</v>
      </c>
      <c r="M287" s="9">
        <v>0.7</v>
      </c>
      <c r="P287" s="10">
        <v>137.39035913607387</v>
      </c>
      <c r="Q287" s="10">
        <v>58.954751007603235</v>
      </c>
      <c r="R287" s="9">
        <f t="shared" si="4"/>
        <v>1.5386000000000002E-2</v>
      </c>
      <c r="S287" s="9" t="s">
        <v>67</v>
      </c>
      <c r="T287" s="10">
        <v>8.9250503099641847</v>
      </c>
      <c r="U287" s="10">
        <v>3.8297746804281831</v>
      </c>
      <c r="V287" s="10"/>
      <c r="W287" s="10"/>
      <c r="X287" s="10">
        <v>1.1479591836734693</v>
      </c>
      <c r="AD287" s="9" t="s">
        <v>54</v>
      </c>
      <c r="AE287" s="15" t="s">
        <v>55</v>
      </c>
    </row>
    <row r="288" spans="1:31" x14ac:dyDescent="0.2">
      <c r="A288" s="9">
        <v>287</v>
      </c>
      <c r="B288" s="9" t="s">
        <v>60</v>
      </c>
      <c r="C288" s="9">
        <v>2009</v>
      </c>
      <c r="D288" s="9">
        <v>4</v>
      </c>
      <c r="E288" s="9">
        <v>6</v>
      </c>
      <c r="F288" s="9">
        <v>-2.855944</v>
      </c>
      <c r="G288" s="9">
        <v>111.73180600000001</v>
      </c>
      <c r="H288" s="9" t="s">
        <v>52</v>
      </c>
      <c r="J288" s="22">
        <v>36</v>
      </c>
      <c r="L288" s="9" t="s">
        <v>58</v>
      </c>
      <c r="M288" s="9">
        <v>0.7</v>
      </c>
      <c r="P288" s="10">
        <v>1183.7933974405846</v>
      </c>
      <c r="Q288" s="10">
        <v>411.70654021034051</v>
      </c>
      <c r="R288" s="9">
        <f t="shared" si="4"/>
        <v>1.5386000000000002E-2</v>
      </c>
      <c r="S288" s="9" t="s">
        <v>67</v>
      </c>
      <c r="T288" s="10">
        <v>76.900706099009952</v>
      </c>
      <c r="U288" s="10">
        <v>26.744974009997964</v>
      </c>
      <c r="V288" s="10"/>
      <c r="W288" s="10"/>
      <c r="X288" s="10">
        <v>6.612244897959183</v>
      </c>
      <c r="AD288" s="9" t="s">
        <v>54</v>
      </c>
      <c r="AE288" s="15" t="s">
        <v>55</v>
      </c>
    </row>
    <row r="289" spans="1:31" x14ac:dyDescent="0.2">
      <c r="A289" s="9">
        <v>288</v>
      </c>
      <c r="B289" s="9" t="s">
        <v>60</v>
      </c>
      <c r="C289" s="9">
        <v>2009</v>
      </c>
      <c r="D289" s="9">
        <v>4</v>
      </c>
      <c r="E289" s="9">
        <v>6</v>
      </c>
      <c r="F289" s="9">
        <v>-2.855944</v>
      </c>
      <c r="G289" s="9">
        <v>111.73180600000001</v>
      </c>
      <c r="H289" s="9" t="s">
        <v>52</v>
      </c>
      <c r="J289" s="22">
        <v>21</v>
      </c>
      <c r="L289" s="9" t="s">
        <v>58</v>
      </c>
      <c r="M289" s="9">
        <v>0.7</v>
      </c>
      <c r="P289" s="10">
        <v>314.36285660624759</v>
      </c>
      <c r="Q289" s="10">
        <v>124.42941195763939</v>
      </c>
      <c r="R289" s="9">
        <f t="shared" si="4"/>
        <v>1.5386000000000002E-2</v>
      </c>
      <c r="S289" s="9" t="s">
        <v>67</v>
      </c>
      <c r="T289" s="10">
        <v>20.421406046518861</v>
      </c>
      <c r="U289" s="10">
        <v>8.0830909005870861</v>
      </c>
      <c r="V289" s="10"/>
      <c r="W289" s="10"/>
      <c r="X289" s="10">
        <v>2.2499999999999996</v>
      </c>
      <c r="AD289" s="9" t="s">
        <v>54</v>
      </c>
      <c r="AE289" s="15" t="s">
        <v>55</v>
      </c>
    </row>
    <row r="290" spans="1:31" x14ac:dyDescent="0.2">
      <c r="A290" s="9">
        <v>289</v>
      </c>
      <c r="B290" s="9" t="s">
        <v>60</v>
      </c>
      <c r="C290" s="9">
        <v>2009</v>
      </c>
      <c r="D290" s="9">
        <v>4</v>
      </c>
      <c r="E290" s="9">
        <v>6</v>
      </c>
      <c r="F290" s="9">
        <v>-2.855944</v>
      </c>
      <c r="G290" s="9">
        <v>111.73180600000001</v>
      </c>
      <c r="H290" s="9" t="s">
        <v>52</v>
      </c>
      <c r="J290" s="22">
        <v>31.3</v>
      </c>
      <c r="L290" s="9" t="s">
        <v>58</v>
      </c>
      <c r="M290" s="9">
        <v>0.7</v>
      </c>
      <c r="P290" s="10">
        <v>839.094417736585</v>
      </c>
      <c r="Q290" s="10">
        <v>301.78986010080621</v>
      </c>
      <c r="R290" s="9">
        <f t="shared" si="4"/>
        <v>1.5386000000000002E-2</v>
      </c>
      <c r="S290" s="9" t="s">
        <v>67</v>
      </c>
      <c r="T290" s="10">
        <v>54.50862738987329</v>
      </c>
      <c r="U290" s="10">
        <v>19.604648400176814</v>
      </c>
      <c r="V290" s="10"/>
      <c r="W290" s="10"/>
      <c r="X290" s="10">
        <v>4.9984183673469378</v>
      </c>
      <c r="AD290" s="9" t="s">
        <v>54</v>
      </c>
      <c r="AE290" s="15" t="s">
        <v>55</v>
      </c>
    </row>
    <row r="291" spans="1:31" x14ac:dyDescent="0.2">
      <c r="A291" s="9">
        <v>290</v>
      </c>
      <c r="B291" s="9" t="s">
        <v>60</v>
      </c>
      <c r="C291" s="9">
        <v>2009</v>
      </c>
      <c r="D291" s="9">
        <v>4</v>
      </c>
      <c r="E291" s="9">
        <v>6</v>
      </c>
      <c r="F291" s="9">
        <v>-2.855944</v>
      </c>
      <c r="G291" s="9">
        <v>111.73180600000001</v>
      </c>
      <c r="H291" s="9" t="s">
        <v>52</v>
      </c>
      <c r="J291" s="22">
        <v>37.700000000000003</v>
      </c>
      <c r="L291" s="9" t="s">
        <v>58</v>
      </c>
      <c r="M291" s="9">
        <v>0.7</v>
      </c>
      <c r="P291" s="10">
        <v>1326.0853677396519</v>
      </c>
      <c r="Q291" s="10">
        <v>456.11463972753796</v>
      </c>
      <c r="R291" s="9">
        <f t="shared" si="4"/>
        <v>1.5386000000000002E-2</v>
      </c>
      <c r="S291" s="9" t="s">
        <v>67</v>
      </c>
      <c r="T291" s="10">
        <v>86.144171227194917</v>
      </c>
      <c r="U291" s="10">
        <v>29.629779937088792</v>
      </c>
      <c r="V291" s="10"/>
      <c r="W291" s="10"/>
      <c r="X291" s="10">
        <v>7.2514795918367341</v>
      </c>
      <c r="AD291" s="9" t="s">
        <v>54</v>
      </c>
      <c r="AE291" s="15" t="s">
        <v>55</v>
      </c>
    </row>
    <row r="292" spans="1:31" x14ac:dyDescent="0.2">
      <c r="A292" s="9">
        <v>291</v>
      </c>
      <c r="B292" s="9" t="s">
        <v>60</v>
      </c>
      <c r="C292" s="9">
        <v>2009</v>
      </c>
      <c r="D292" s="9">
        <v>4</v>
      </c>
      <c r="E292" s="9">
        <v>6</v>
      </c>
      <c r="F292" s="9">
        <v>-2.855944</v>
      </c>
      <c r="G292" s="9">
        <v>111.73180600000001</v>
      </c>
      <c r="H292" s="9" t="s">
        <v>52</v>
      </c>
      <c r="J292" s="22">
        <v>6.1</v>
      </c>
      <c r="L292" s="9" t="s">
        <v>58</v>
      </c>
      <c r="M292" s="9">
        <v>0.7</v>
      </c>
      <c r="P292" s="10">
        <v>15.020457320540277</v>
      </c>
      <c r="Q292" s="10">
        <v>7.9988664921466386</v>
      </c>
      <c r="R292" s="9">
        <f t="shared" si="4"/>
        <v>1.5386000000000002E-2</v>
      </c>
      <c r="S292" s="9" t="s">
        <v>67</v>
      </c>
      <c r="T292" s="10">
        <v>0.97574777522575684</v>
      </c>
      <c r="U292" s="10">
        <v>0.5196164149653999</v>
      </c>
      <c r="V292" s="10"/>
      <c r="W292" s="10"/>
      <c r="X292" s="10">
        <v>0.18984693877551018</v>
      </c>
      <c r="AD292" s="9" t="s">
        <v>54</v>
      </c>
      <c r="AE292" s="15" t="s">
        <v>55</v>
      </c>
    </row>
    <row r="293" spans="1:31" x14ac:dyDescent="0.2">
      <c r="A293" s="9">
        <v>292</v>
      </c>
      <c r="B293" s="9" t="s">
        <v>60</v>
      </c>
      <c r="C293" s="9">
        <v>2009</v>
      </c>
      <c r="D293" s="9">
        <v>4</v>
      </c>
      <c r="E293" s="9">
        <v>6</v>
      </c>
      <c r="F293" s="9">
        <v>-2.855944</v>
      </c>
      <c r="G293" s="9">
        <v>111.73180600000001</v>
      </c>
      <c r="H293" s="9" t="s">
        <v>52</v>
      </c>
      <c r="J293" s="22">
        <v>19.8</v>
      </c>
      <c r="L293" s="9" t="s">
        <v>58</v>
      </c>
      <c r="M293" s="9">
        <v>0.7</v>
      </c>
      <c r="P293" s="10">
        <v>271.99951493144169</v>
      </c>
      <c r="Q293" s="10">
        <v>109.19253201558085</v>
      </c>
      <c r="R293" s="9">
        <f t="shared" si="4"/>
        <v>1.5386000000000002E-2</v>
      </c>
      <c r="S293" s="9" t="s">
        <v>67</v>
      </c>
      <c r="T293" s="10">
        <v>17.669430157356413</v>
      </c>
      <c r="U293" s="10">
        <v>7.0932840400120325</v>
      </c>
      <c r="V293" s="10"/>
      <c r="W293" s="10"/>
      <c r="X293" s="10">
        <v>2.0002040816326532</v>
      </c>
      <c r="AD293" s="9" t="s">
        <v>54</v>
      </c>
      <c r="AE293" s="15" t="s">
        <v>55</v>
      </c>
    </row>
    <row r="294" spans="1:31" x14ac:dyDescent="0.2">
      <c r="A294" s="9">
        <v>293</v>
      </c>
      <c r="B294" s="9" t="s">
        <v>60</v>
      </c>
      <c r="C294" s="9">
        <v>2009</v>
      </c>
      <c r="D294" s="9">
        <v>4</v>
      </c>
      <c r="E294" s="9">
        <v>6</v>
      </c>
      <c r="F294" s="9">
        <v>-2.855944</v>
      </c>
      <c r="G294" s="9">
        <v>111.73180600000001</v>
      </c>
      <c r="H294" s="9" t="s">
        <v>52</v>
      </c>
      <c r="J294" s="22">
        <v>8.3000000000000007</v>
      </c>
      <c r="L294" s="9" t="s">
        <v>58</v>
      </c>
      <c r="M294" s="9">
        <v>0.7</v>
      </c>
      <c r="P294" s="10">
        <v>32.040838190981781</v>
      </c>
      <c r="Q294" s="10">
        <v>15.847092008621502</v>
      </c>
      <c r="R294" s="9">
        <f t="shared" si="4"/>
        <v>1.5386000000000002E-2</v>
      </c>
      <c r="S294" s="9" t="s">
        <v>67</v>
      </c>
      <c r="T294" s="10">
        <v>2.0814130964219135</v>
      </c>
      <c r="U294" s="10">
        <v>1.0294470029261475</v>
      </c>
      <c r="V294" s="10"/>
      <c r="W294" s="10"/>
      <c r="X294" s="10">
        <v>0.35147959183673472</v>
      </c>
      <c r="AD294" s="9" t="s">
        <v>54</v>
      </c>
      <c r="AE294" s="15" t="s">
        <v>55</v>
      </c>
    </row>
    <row r="295" spans="1:31" x14ac:dyDescent="0.2">
      <c r="A295" s="9">
        <v>294</v>
      </c>
      <c r="B295" s="9" t="s">
        <v>60</v>
      </c>
      <c r="C295" s="9">
        <v>2009</v>
      </c>
      <c r="D295" s="9">
        <v>5</v>
      </c>
      <c r="E295" s="9">
        <v>1</v>
      </c>
      <c r="F295" s="9">
        <v>-2.8488609999999999</v>
      </c>
      <c r="G295" s="9">
        <v>111.738722</v>
      </c>
      <c r="H295" s="9" t="s">
        <v>52</v>
      </c>
      <c r="J295" s="22">
        <v>36.299999999999997</v>
      </c>
      <c r="L295" s="9" t="s">
        <v>58</v>
      </c>
      <c r="M295" s="9">
        <v>0.7</v>
      </c>
      <c r="P295" s="10">
        <v>1208.208979414979</v>
      </c>
      <c r="Q295" s="10">
        <v>419.36185239585228</v>
      </c>
      <c r="R295" s="9">
        <f t="shared" si="4"/>
        <v>1.5386000000000002E-2</v>
      </c>
      <c r="S295" s="9" t="s">
        <v>67</v>
      </c>
      <c r="T295" s="10">
        <v>78.486772973270803</v>
      </c>
      <c r="U295" s="10">
        <v>27.24227270565466</v>
      </c>
      <c r="V295" s="10"/>
      <c r="W295" s="10"/>
      <c r="X295" s="10">
        <v>6.7229081632653056</v>
      </c>
      <c r="AD295" s="9" t="s">
        <v>54</v>
      </c>
      <c r="AE295" s="15" t="s">
        <v>55</v>
      </c>
    </row>
    <row r="296" spans="1:31" x14ac:dyDescent="0.2">
      <c r="A296" s="9">
        <v>295</v>
      </c>
      <c r="B296" s="9" t="s">
        <v>60</v>
      </c>
      <c r="C296" s="9">
        <v>2009</v>
      </c>
      <c r="D296" s="9">
        <v>5</v>
      </c>
      <c r="E296" s="9">
        <v>1</v>
      </c>
      <c r="F296" s="9">
        <v>-2.8488609999999999</v>
      </c>
      <c r="G296" s="9">
        <v>111.738722</v>
      </c>
      <c r="H296" s="9" t="s">
        <v>52</v>
      </c>
      <c r="J296" s="22">
        <v>46.8</v>
      </c>
      <c r="L296" s="9" t="s">
        <v>58</v>
      </c>
      <c r="M296" s="9">
        <v>0.7</v>
      </c>
      <c r="P296" s="10">
        <v>2257.2338792642436</v>
      </c>
      <c r="Q296" s="10">
        <v>737.12647226946081</v>
      </c>
      <c r="R296" s="9">
        <f t="shared" si="4"/>
        <v>1.5386000000000002E-2</v>
      </c>
      <c r="S296" s="9" t="s">
        <v>67</v>
      </c>
      <c r="T296" s="10">
        <v>146.63274818166906</v>
      </c>
      <c r="U296" s="10">
        <v>47.884661567086425</v>
      </c>
      <c r="V296" s="10"/>
      <c r="W296" s="10"/>
      <c r="X296" s="10">
        <v>11.174693877551018</v>
      </c>
      <c r="AD296" s="9" t="s">
        <v>54</v>
      </c>
      <c r="AE296" s="15" t="s">
        <v>55</v>
      </c>
    </row>
    <row r="297" spans="1:31" x14ac:dyDescent="0.2">
      <c r="A297" s="9">
        <v>296</v>
      </c>
      <c r="B297" s="9" t="s">
        <v>60</v>
      </c>
      <c r="C297" s="9">
        <v>2009</v>
      </c>
      <c r="D297" s="9">
        <v>5</v>
      </c>
      <c r="E297" s="9">
        <v>1</v>
      </c>
      <c r="F297" s="9">
        <v>-2.8488609999999999</v>
      </c>
      <c r="G297" s="9">
        <v>111.738722</v>
      </c>
      <c r="H297" s="9" t="s">
        <v>56</v>
      </c>
      <c r="J297" s="22">
        <v>17.899999999999999</v>
      </c>
      <c r="L297" s="9" t="s">
        <v>58</v>
      </c>
      <c r="M297" s="9">
        <v>0.77</v>
      </c>
      <c r="P297" s="10">
        <v>233.44410037311701</v>
      </c>
      <c r="Q297" s="10">
        <v>95.091558894833071</v>
      </c>
      <c r="R297" s="9">
        <f t="shared" si="4"/>
        <v>1.5386000000000002E-2</v>
      </c>
      <c r="S297" s="9" t="s">
        <v>67</v>
      </c>
      <c r="T297" s="10">
        <v>15.164821996941301</v>
      </c>
      <c r="U297" s="10">
        <v>6.1772671133987131</v>
      </c>
      <c r="V297" s="10"/>
      <c r="W297" s="10"/>
      <c r="X297" s="10">
        <v>1.6347448979591837</v>
      </c>
      <c r="AD297" s="9" t="s">
        <v>54</v>
      </c>
      <c r="AE297" s="15" t="s">
        <v>55</v>
      </c>
    </row>
    <row r="298" spans="1:31" x14ac:dyDescent="0.2">
      <c r="A298" s="9">
        <v>297</v>
      </c>
      <c r="B298" s="9" t="s">
        <v>60</v>
      </c>
      <c r="C298" s="9">
        <v>2009</v>
      </c>
      <c r="D298" s="9">
        <v>5</v>
      </c>
      <c r="E298" s="9">
        <v>1</v>
      </c>
      <c r="F298" s="9">
        <v>-2.8488609999999999</v>
      </c>
      <c r="G298" s="9">
        <v>111.738722</v>
      </c>
      <c r="H298" s="9" t="s">
        <v>56</v>
      </c>
      <c r="J298" s="22">
        <v>18.399999999999999</v>
      </c>
      <c r="L298" s="9" t="s">
        <v>58</v>
      </c>
      <c r="M298" s="9">
        <v>0.77</v>
      </c>
      <c r="P298" s="10">
        <v>249.81372270938655</v>
      </c>
      <c r="Q298" s="10">
        <v>101.08897789072022</v>
      </c>
      <c r="R298" s="9">
        <f t="shared" si="4"/>
        <v>1.5386000000000002E-2</v>
      </c>
      <c r="S298" s="9" t="s">
        <v>67</v>
      </c>
      <c r="T298" s="10">
        <v>16.228213226318751</v>
      </c>
      <c r="U298" s="10">
        <v>6.5668669849240011</v>
      </c>
      <c r="V298" s="10"/>
      <c r="W298" s="10"/>
      <c r="X298" s="10">
        <v>1.72734693877551</v>
      </c>
      <c r="AD298" s="9" t="s">
        <v>54</v>
      </c>
      <c r="AE298" s="15" t="s">
        <v>55</v>
      </c>
    </row>
    <row r="299" spans="1:31" x14ac:dyDescent="0.2">
      <c r="A299" s="9">
        <v>298</v>
      </c>
      <c r="B299" s="9" t="s">
        <v>60</v>
      </c>
      <c r="C299" s="9">
        <v>2009</v>
      </c>
      <c r="D299" s="9">
        <v>5</v>
      </c>
      <c r="E299" s="9">
        <v>1</v>
      </c>
      <c r="F299" s="9">
        <v>-2.8488609999999999</v>
      </c>
      <c r="G299" s="9">
        <v>111.738722</v>
      </c>
      <c r="H299" s="9" t="s">
        <v>56</v>
      </c>
      <c r="J299" s="22">
        <v>21.5</v>
      </c>
      <c r="L299" s="9" t="s">
        <v>58</v>
      </c>
      <c r="M299" s="9">
        <v>0.77</v>
      </c>
      <c r="P299" s="10">
        <v>366.4064060631481</v>
      </c>
      <c r="Q299" s="10">
        <v>142.83071799501948</v>
      </c>
      <c r="R299" s="9">
        <f t="shared" si="4"/>
        <v>1.5386000000000002E-2</v>
      </c>
      <c r="S299" s="9" t="s">
        <v>67</v>
      </c>
      <c r="T299" s="10">
        <v>23.802220392829039</v>
      </c>
      <c r="U299" s="10">
        <v>9.2784628552524513</v>
      </c>
      <c r="V299" s="10"/>
      <c r="W299" s="10"/>
      <c r="X299" s="10">
        <v>2.3584183673469381</v>
      </c>
      <c r="AD299" s="9" t="s">
        <v>54</v>
      </c>
      <c r="AE299" s="15" t="s">
        <v>55</v>
      </c>
    </row>
    <row r="300" spans="1:31" x14ac:dyDescent="0.2">
      <c r="A300" s="9">
        <v>299</v>
      </c>
      <c r="B300" s="9" t="s">
        <v>60</v>
      </c>
      <c r="C300" s="9">
        <v>2009</v>
      </c>
      <c r="D300" s="9">
        <v>5</v>
      </c>
      <c r="E300" s="9">
        <v>1</v>
      </c>
      <c r="F300" s="9">
        <v>-2.8488609999999999</v>
      </c>
      <c r="G300" s="9">
        <v>111.738722</v>
      </c>
      <c r="H300" s="9" t="s">
        <v>57</v>
      </c>
      <c r="J300" s="22">
        <v>14.5</v>
      </c>
      <c r="L300" s="9" t="s">
        <v>58</v>
      </c>
      <c r="M300" s="9">
        <v>0.53</v>
      </c>
      <c r="P300" s="10">
        <v>95.700647589164646</v>
      </c>
      <c r="Q300" s="10">
        <v>42.580822699703553</v>
      </c>
      <c r="R300" s="9">
        <f t="shared" si="4"/>
        <v>1.5386000000000002E-2</v>
      </c>
      <c r="S300" s="9" t="s">
        <v>67</v>
      </c>
      <c r="T300" s="10">
        <v>6.2168342800785492</v>
      </c>
      <c r="U300" s="10">
        <v>2.7661037297247675</v>
      </c>
      <c r="V300" s="10"/>
      <c r="W300" s="10"/>
      <c r="X300" s="10">
        <v>1.072704081632653</v>
      </c>
      <c r="AD300" s="9" t="s">
        <v>54</v>
      </c>
      <c r="AE300" s="15" t="s">
        <v>55</v>
      </c>
    </row>
    <row r="301" spans="1:31" x14ac:dyDescent="0.2">
      <c r="A301" s="9">
        <v>300</v>
      </c>
      <c r="B301" s="9" t="s">
        <v>60</v>
      </c>
      <c r="C301" s="9">
        <v>2009</v>
      </c>
      <c r="D301" s="9">
        <v>5</v>
      </c>
      <c r="E301" s="9">
        <v>1</v>
      </c>
      <c r="F301" s="9">
        <v>-2.8488609999999999</v>
      </c>
      <c r="G301" s="9">
        <v>111.738722</v>
      </c>
      <c r="H301" s="9" t="s">
        <v>57</v>
      </c>
      <c r="J301" s="22">
        <v>28.9</v>
      </c>
      <c r="L301" s="9" t="s">
        <v>58</v>
      </c>
      <c r="M301" s="9">
        <v>0.53</v>
      </c>
      <c r="P301" s="10">
        <v>522.1055192988473</v>
      </c>
      <c r="Q301" s="10">
        <v>196.86580820063361</v>
      </c>
      <c r="R301" s="9">
        <f t="shared" si="4"/>
        <v>1.5386000000000002E-2</v>
      </c>
      <c r="S301" s="9" t="s">
        <v>67</v>
      </c>
      <c r="T301" s="10">
        <v>33.916630367324551</v>
      </c>
      <c r="U301" s="10">
        <v>12.788650190237973</v>
      </c>
      <c r="V301" s="10"/>
      <c r="W301" s="10"/>
      <c r="X301" s="10">
        <v>4.2612755102040802</v>
      </c>
      <c r="AD301" s="9" t="s">
        <v>54</v>
      </c>
      <c r="AE301" s="15" t="s">
        <v>55</v>
      </c>
    </row>
    <row r="302" spans="1:31" x14ac:dyDescent="0.2">
      <c r="A302" s="9">
        <v>301</v>
      </c>
      <c r="B302" s="9" t="s">
        <v>60</v>
      </c>
      <c r="C302" s="9">
        <v>2009</v>
      </c>
      <c r="D302" s="9">
        <v>5</v>
      </c>
      <c r="E302" s="9">
        <v>2</v>
      </c>
      <c r="F302" s="9">
        <v>-2.8488609999999999</v>
      </c>
      <c r="G302" s="9">
        <v>111.738722</v>
      </c>
      <c r="H302" s="9" t="s">
        <v>52</v>
      </c>
      <c r="J302" s="22">
        <v>36</v>
      </c>
      <c r="L302" s="9" t="s">
        <v>58</v>
      </c>
      <c r="M302" s="9">
        <v>0.7</v>
      </c>
      <c r="P302" s="10">
        <v>1183.7933974405846</v>
      </c>
      <c r="Q302" s="10">
        <v>411.70654021034051</v>
      </c>
      <c r="R302" s="9">
        <f t="shared" si="4"/>
        <v>1.5386000000000002E-2</v>
      </c>
      <c r="S302" s="9" t="s">
        <v>67</v>
      </c>
      <c r="T302" s="10">
        <v>76.900706099009952</v>
      </c>
      <c r="U302" s="10">
        <v>26.744974009997964</v>
      </c>
      <c r="V302" s="10"/>
      <c r="W302" s="10"/>
      <c r="X302" s="10">
        <v>6.612244897959183</v>
      </c>
      <c r="AD302" s="9" t="s">
        <v>54</v>
      </c>
      <c r="AE302" s="15" t="s">
        <v>55</v>
      </c>
    </row>
    <row r="303" spans="1:31" x14ac:dyDescent="0.2">
      <c r="A303" s="9">
        <v>302</v>
      </c>
      <c r="B303" s="9" t="s">
        <v>60</v>
      </c>
      <c r="C303" s="9">
        <v>2009</v>
      </c>
      <c r="D303" s="9">
        <v>5</v>
      </c>
      <c r="E303" s="9">
        <v>2</v>
      </c>
      <c r="F303" s="9">
        <v>-2.8488609999999999</v>
      </c>
      <c r="G303" s="9">
        <v>111.738722</v>
      </c>
      <c r="H303" s="9" t="s">
        <v>56</v>
      </c>
      <c r="J303" s="22">
        <v>31.1</v>
      </c>
      <c r="L303" s="9" t="s">
        <v>58</v>
      </c>
      <c r="M303" s="9">
        <v>0.77</v>
      </c>
      <c r="P303" s="10">
        <v>908.56290978382049</v>
      </c>
      <c r="Q303" s="10">
        <v>324.14274228354117</v>
      </c>
      <c r="R303" s="9">
        <f t="shared" si="4"/>
        <v>1.5386000000000002E-2</v>
      </c>
      <c r="S303" s="9" t="s">
        <v>67</v>
      </c>
      <c r="T303" s="10">
        <v>59.021387894886999</v>
      </c>
      <c r="U303" s="10">
        <v>21.056719704947351</v>
      </c>
      <c r="V303" s="10"/>
      <c r="W303" s="10"/>
      <c r="X303" s="10">
        <v>4.9347448979591837</v>
      </c>
      <c r="AD303" s="9" t="s">
        <v>54</v>
      </c>
      <c r="AE303" s="15" t="s">
        <v>55</v>
      </c>
    </row>
    <row r="304" spans="1:31" x14ac:dyDescent="0.2">
      <c r="A304" s="9">
        <v>303</v>
      </c>
      <c r="B304" s="9" t="s">
        <v>60</v>
      </c>
      <c r="C304" s="9">
        <v>2009</v>
      </c>
      <c r="D304" s="9">
        <v>5</v>
      </c>
      <c r="E304" s="9">
        <v>2</v>
      </c>
      <c r="F304" s="9">
        <v>-2.8488609999999999</v>
      </c>
      <c r="G304" s="9">
        <v>111.738722</v>
      </c>
      <c r="H304" s="9" t="s">
        <v>56</v>
      </c>
      <c r="J304" s="22">
        <v>15.5</v>
      </c>
      <c r="L304" s="9" t="s">
        <v>58</v>
      </c>
      <c r="M304" s="9">
        <v>0.77</v>
      </c>
      <c r="P304" s="10">
        <v>163.82509337137651</v>
      </c>
      <c r="Q304" s="10">
        <v>69.078771949573905</v>
      </c>
      <c r="R304" s="9">
        <f t="shared" si="4"/>
        <v>1.5386000000000002E-2</v>
      </c>
      <c r="S304" s="9" t="s">
        <v>67</v>
      </c>
      <c r="T304" s="10">
        <v>10.642283851416231</v>
      </c>
      <c r="U304" s="10">
        <v>4.4874437979295614</v>
      </c>
      <c r="V304" s="10"/>
      <c r="W304" s="10"/>
      <c r="X304" s="10">
        <v>1.2257653061224489</v>
      </c>
      <c r="AD304" s="9" t="s">
        <v>54</v>
      </c>
      <c r="AE304" s="15" t="s">
        <v>55</v>
      </c>
    </row>
    <row r="305" spans="1:31" x14ac:dyDescent="0.2">
      <c r="A305" s="9">
        <v>304</v>
      </c>
      <c r="B305" s="9" t="s">
        <v>60</v>
      </c>
      <c r="C305" s="9">
        <v>2009</v>
      </c>
      <c r="D305" s="9">
        <v>5</v>
      </c>
      <c r="E305" s="9">
        <v>2</v>
      </c>
      <c r="F305" s="9">
        <v>-2.8488609999999999</v>
      </c>
      <c r="G305" s="9">
        <v>111.738722</v>
      </c>
      <c r="H305" s="9" t="s">
        <v>56</v>
      </c>
      <c r="J305" s="22">
        <v>31.8</v>
      </c>
      <c r="L305" s="9" t="s">
        <v>58</v>
      </c>
      <c r="M305" s="9">
        <v>0.77</v>
      </c>
      <c r="P305" s="10">
        <v>959.69926416522094</v>
      </c>
      <c r="Q305" s="10">
        <v>340.56220158817177</v>
      </c>
      <c r="R305" s="9">
        <f t="shared" si="4"/>
        <v>1.5386000000000002E-2</v>
      </c>
      <c r="S305" s="9" t="s">
        <v>67</v>
      </c>
      <c r="T305" s="10">
        <v>62.343269709535548</v>
      </c>
      <c r="U305" s="10">
        <v>22.123348406391372</v>
      </c>
      <c r="V305" s="10"/>
      <c r="W305" s="10"/>
      <c r="X305" s="10">
        <v>5.1593877551020411</v>
      </c>
      <c r="AD305" s="9" t="s">
        <v>54</v>
      </c>
      <c r="AE305" s="15" t="s">
        <v>55</v>
      </c>
    </row>
    <row r="306" spans="1:31" x14ac:dyDescent="0.2">
      <c r="A306" s="9">
        <v>305</v>
      </c>
      <c r="B306" s="9" t="s">
        <v>60</v>
      </c>
      <c r="C306" s="9">
        <v>2009</v>
      </c>
      <c r="D306" s="9">
        <v>5</v>
      </c>
      <c r="E306" s="9">
        <v>2</v>
      </c>
      <c r="F306" s="9">
        <v>-2.8488609999999999</v>
      </c>
      <c r="G306" s="9">
        <v>111.738722</v>
      </c>
      <c r="H306" s="9" t="s">
        <v>56</v>
      </c>
      <c r="J306" s="22">
        <v>27.2</v>
      </c>
      <c r="L306" s="9" t="s">
        <v>58</v>
      </c>
      <c r="M306" s="9">
        <v>0.77</v>
      </c>
      <c r="P306" s="10">
        <v>653.43734364228339</v>
      </c>
      <c r="Q306" s="10">
        <v>240.74163476599216</v>
      </c>
      <c r="R306" s="9">
        <f t="shared" si="4"/>
        <v>1.5386000000000002E-2</v>
      </c>
      <c r="S306" s="9" t="s">
        <v>67</v>
      </c>
      <c r="T306" s="10">
        <v>42.448110646836987</v>
      </c>
      <c r="U306" s="10">
        <v>15.638878997772034</v>
      </c>
      <c r="V306" s="10"/>
      <c r="W306" s="10"/>
      <c r="X306" s="10">
        <v>3.7746938775510208</v>
      </c>
      <c r="AD306" s="9" t="s">
        <v>54</v>
      </c>
      <c r="AE306" s="15" t="s">
        <v>55</v>
      </c>
    </row>
    <row r="307" spans="1:31" x14ac:dyDescent="0.2">
      <c r="A307" s="9">
        <v>306</v>
      </c>
      <c r="B307" s="9" t="s">
        <v>60</v>
      </c>
      <c r="C307" s="9">
        <v>2009</v>
      </c>
      <c r="D307" s="9">
        <v>5</v>
      </c>
      <c r="E307" s="9">
        <v>2</v>
      </c>
      <c r="F307" s="9">
        <v>-2.8488609999999999</v>
      </c>
      <c r="G307" s="9">
        <v>111.738722</v>
      </c>
      <c r="H307" s="9" t="s">
        <v>56</v>
      </c>
      <c r="J307" s="22">
        <v>33.6</v>
      </c>
      <c r="L307" s="9" t="s">
        <v>58</v>
      </c>
      <c r="M307" s="9">
        <v>0.77</v>
      </c>
      <c r="P307" s="10">
        <v>1098.9022662709403</v>
      </c>
      <c r="Q307" s="10">
        <v>384.84108831520172</v>
      </c>
      <c r="R307" s="9">
        <f t="shared" si="4"/>
        <v>1.5386000000000002E-2</v>
      </c>
      <c r="S307" s="9" t="s">
        <v>67</v>
      </c>
      <c r="T307" s="10">
        <v>71.386071583727528</v>
      </c>
      <c r="U307" s="10">
        <v>24.999760508324542</v>
      </c>
      <c r="V307" s="10"/>
      <c r="W307" s="10"/>
      <c r="X307" s="10">
        <v>5.76</v>
      </c>
      <c r="AD307" s="9" t="s">
        <v>54</v>
      </c>
      <c r="AE307" s="15" t="s">
        <v>55</v>
      </c>
    </row>
    <row r="308" spans="1:31" x14ac:dyDescent="0.2">
      <c r="A308" s="9">
        <v>307</v>
      </c>
      <c r="B308" s="9" t="s">
        <v>60</v>
      </c>
      <c r="C308" s="9">
        <v>2009</v>
      </c>
      <c r="D308" s="9">
        <v>5</v>
      </c>
      <c r="E308" s="9">
        <v>2</v>
      </c>
      <c r="F308" s="9">
        <v>-2.8488609999999999</v>
      </c>
      <c r="G308" s="9">
        <v>111.738722</v>
      </c>
      <c r="H308" s="9" t="s">
        <v>57</v>
      </c>
      <c r="J308" s="22">
        <v>5.7</v>
      </c>
      <c r="L308" s="9" t="s">
        <v>58</v>
      </c>
      <c r="M308" s="9">
        <v>0.53</v>
      </c>
      <c r="P308" s="10">
        <v>9.6250221148823112</v>
      </c>
      <c r="Q308" s="10">
        <v>5.3582042285945999</v>
      </c>
      <c r="R308" s="9">
        <f t="shared" si="4"/>
        <v>1.5386000000000002E-2</v>
      </c>
      <c r="S308" s="9" t="s">
        <v>67</v>
      </c>
      <c r="T308" s="10">
        <v>0.62525352688511304</v>
      </c>
      <c r="U308" s="10">
        <v>0.34807567730357003</v>
      </c>
      <c r="V308" s="10"/>
      <c r="W308" s="10"/>
      <c r="X308" s="10">
        <v>0.16576530612244897</v>
      </c>
      <c r="AD308" s="9" t="s">
        <v>54</v>
      </c>
      <c r="AE308" s="15" t="s">
        <v>55</v>
      </c>
    </row>
    <row r="309" spans="1:31" x14ac:dyDescent="0.2">
      <c r="A309" s="9">
        <v>308</v>
      </c>
      <c r="B309" s="9" t="s">
        <v>60</v>
      </c>
      <c r="C309" s="9">
        <v>2009</v>
      </c>
      <c r="D309" s="9">
        <v>5</v>
      </c>
      <c r="E309" s="9">
        <v>2</v>
      </c>
      <c r="F309" s="9">
        <v>-2.8488609999999999</v>
      </c>
      <c r="G309" s="9">
        <v>111.738722</v>
      </c>
      <c r="H309" s="9" t="s">
        <v>57</v>
      </c>
      <c r="J309" s="22">
        <v>5.0999999999999996</v>
      </c>
      <c r="L309" s="9" t="s">
        <v>58</v>
      </c>
      <c r="M309" s="9">
        <v>0.53</v>
      </c>
      <c r="P309" s="10">
        <v>7.3210306368799261</v>
      </c>
      <c r="Q309" s="10">
        <v>4.1858424126236651</v>
      </c>
      <c r="R309" s="9">
        <f t="shared" si="4"/>
        <v>1.5386000000000002E-2</v>
      </c>
      <c r="S309" s="9" t="s">
        <v>67</v>
      </c>
      <c r="T309" s="10">
        <v>0.47558334635567856</v>
      </c>
      <c r="U309" s="10">
        <v>0.27191758109640862</v>
      </c>
      <c r="V309" s="10"/>
      <c r="W309" s="10"/>
      <c r="X309" s="10">
        <v>0.13270408163265304</v>
      </c>
      <c r="AD309" s="9" t="s">
        <v>54</v>
      </c>
      <c r="AE309" s="15" t="s">
        <v>55</v>
      </c>
    </row>
    <row r="310" spans="1:31" x14ac:dyDescent="0.2">
      <c r="A310" s="9">
        <v>309</v>
      </c>
      <c r="B310" s="9" t="s">
        <v>60</v>
      </c>
      <c r="C310" s="9">
        <v>2009</v>
      </c>
      <c r="D310" s="9">
        <v>5</v>
      </c>
      <c r="E310" s="9">
        <v>3</v>
      </c>
      <c r="F310" s="9">
        <v>-2.8488609999999999</v>
      </c>
      <c r="G310" s="9">
        <v>111.738722</v>
      </c>
      <c r="H310" s="9" t="s">
        <v>52</v>
      </c>
      <c r="J310" s="22">
        <v>19.600000000000001</v>
      </c>
      <c r="L310" s="9" t="s">
        <v>58</v>
      </c>
      <c r="M310" s="9">
        <v>0.7</v>
      </c>
      <c r="P310" s="10">
        <v>265.29049924889352</v>
      </c>
      <c r="Q310" s="10">
        <v>106.75904809472623</v>
      </c>
      <c r="R310" s="9">
        <f t="shared" si="4"/>
        <v>1.5386000000000002E-2</v>
      </c>
      <c r="S310" s="9" t="s">
        <v>67</v>
      </c>
      <c r="T310" s="10">
        <v>17.233604071205953</v>
      </c>
      <c r="U310" s="10">
        <v>6.9352018677352598</v>
      </c>
      <c r="V310" s="10"/>
      <c r="W310" s="10"/>
      <c r="X310" s="10">
        <v>1.9600000000000002</v>
      </c>
      <c r="AD310" s="9" t="s">
        <v>54</v>
      </c>
      <c r="AE310" s="15" t="s">
        <v>55</v>
      </c>
    </row>
    <row r="311" spans="1:31" x14ac:dyDescent="0.2">
      <c r="A311" s="9">
        <v>310</v>
      </c>
      <c r="B311" s="9" t="s">
        <v>60</v>
      </c>
      <c r="C311" s="9">
        <v>2009</v>
      </c>
      <c r="D311" s="9">
        <v>5</v>
      </c>
      <c r="E311" s="9">
        <v>3</v>
      </c>
      <c r="F311" s="9">
        <v>-2.8488609999999999</v>
      </c>
      <c r="G311" s="9">
        <v>111.738722</v>
      </c>
      <c r="H311" s="9" t="s">
        <v>52</v>
      </c>
      <c r="J311" s="22">
        <v>30.5</v>
      </c>
      <c r="L311" s="9" t="s">
        <v>58</v>
      </c>
      <c r="M311" s="9">
        <v>0.7</v>
      </c>
      <c r="P311" s="10">
        <v>787.31652379698721</v>
      </c>
      <c r="Q311" s="10">
        <v>284.93241413595769</v>
      </c>
      <c r="R311" s="9">
        <f t="shared" si="4"/>
        <v>1.5386000000000002E-2</v>
      </c>
      <c r="S311" s="9" t="s">
        <v>67</v>
      </c>
      <c r="T311" s="10">
        <v>51.145070359665617</v>
      </c>
      <c r="U311" s="10">
        <v>18.509567535115796</v>
      </c>
      <c r="V311" s="10"/>
      <c r="W311" s="10"/>
      <c r="X311" s="10">
        <v>4.7461734693877542</v>
      </c>
      <c r="AD311" s="9" t="s">
        <v>54</v>
      </c>
      <c r="AE311" s="15" t="s">
        <v>55</v>
      </c>
    </row>
    <row r="312" spans="1:31" x14ac:dyDescent="0.2">
      <c r="A312" s="9">
        <v>311</v>
      </c>
      <c r="B312" s="9" t="s">
        <v>60</v>
      </c>
      <c r="C312" s="9">
        <v>2009</v>
      </c>
      <c r="D312" s="9">
        <v>5</v>
      </c>
      <c r="E312" s="9">
        <v>3</v>
      </c>
      <c r="F312" s="9">
        <v>-2.8488609999999999</v>
      </c>
      <c r="G312" s="9">
        <v>111.738722</v>
      </c>
      <c r="H312" s="9" t="s">
        <v>52</v>
      </c>
      <c r="J312" s="22">
        <v>31</v>
      </c>
      <c r="L312" s="9" t="s">
        <v>58</v>
      </c>
      <c r="M312" s="9">
        <v>0.7</v>
      </c>
      <c r="P312" s="10">
        <v>819.44824288355028</v>
      </c>
      <c r="Q312" s="10">
        <v>295.40590658239961</v>
      </c>
      <c r="R312" s="9">
        <f t="shared" si="4"/>
        <v>1.5386000000000002E-2</v>
      </c>
      <c r="S312" s="9" t="s">
        <v>67</v>
      </c>
      <c r="T312" s="10">
        <v>53.232387193222927</v>
      </c>
      <c r="U312" s="10">
        <v>19.189938760530115</v>
      </c>
      <c r="V312" s="10"/>
      <c r="W312" s="10"/>
      <c r="X312" s="10">
        <v>4.9030612244897958</v>
      </c>
      <c r="AD312" s="9" t="s">
        <v>54</v>
      </c>
      <c r="AE312" s="15" t="s">
        <v>55</v>
      </c>
    </row>
    <row r="313" spans="1:31" x14ac:dyDescent="0.2">
      <c r="A313" s="9">
        <v>312</v>
      </c>
      <c r="B313" s="9" t="s">
        <v>60</v>
      </c>
      <c r="C313" s="9">
        <v>2009</v>
      </c>
      <c r="D313" s="9">
        <v>5</v>
      </c>
      <c r="E313" s="9">
        <v>3</v>
      </c>
      <c r="F313" s="9">
        <v>-2.8488609999999999</v>
      </c>
      <c r="G313" s="9">
        <v>111.738722</v>
      </c>
      <c r="H313" s="9" t="s">
        <v>52</v>
      </c>
      <c r="J313" s="22">
        <v>41.1</v>
      </c>
      <c r="L313" s="9" t="s">
        <v>58</v>
      </c>
      <c r="M313" s="9">
        <v>0.7</v>
      </c>
      <c r="P313" s="10">
        <v>1639.9199277872181</v>
      </c>
      <c r="Q313" s="10">
        <v>552.49081061154595</v>
      </c>
      <c r="R313" s="9">
        <f t="shared" si="4"/>
        <v>1.5386000000000002E-2</v>
      </c>
      <c r="S313" s="9" t="s">
        <v>67</v>
      </c>
      <c r="T313" s="10">
        <v>106.53125846565139</v>
      </c>
      <c r="U313" s="10">
        <v>35.890497058947076</v>
      </c>
      <c r="V313" s="10"/>
      <c r="W313" s="10"/>
      <c r="X313" s="10">
        <v>8.6184183673469388</v>
      </c>
      <c r="AD313" s="9" t="s">
        <v>54</v>
      </c>
      <c r="AE313" s="15" t="s">
        <v>55</v>
      </c>
    </row>
    <row r="314" spans="1:31" x14ac:dyDescent="0.2">
      <c r="A314" s="9">
        <v>313</v>
      </c>
      <c r="B314" s="9" t="s">
        <v>60</v>
      </c>
      <c r="C314" s="9">
        <v>2009</v>
      </c>
      <c r="D314" s="9">
        <v>5</v>
      </c>
      <c r="E314" s="9">
        <v>3</v>
      </c>
      <c r="F314" s="9">
        <v>-2.8488609999999999</v>
      </c>
      <c r="G314" s="9">
        <v>111.738722</v>
      </c>
      <c r="H314" s="9" t="s">
        <v>52</v>
      </c>
      <c r="J314" s="22">
        <v>31.9</v>
      </c>
      <c r="L314" s="9" t="s">
        <v>58</v>
      </c>
      <c r="M314" s="9">
        <v>0.7</v>
      </c>
      <c r="P314" s="10">
        <v>879.21854885994276</v>
      </c>
      <c r="Q314" s="10">
        <v>314.78318897475708</v>
      </c>
      <c r="R314" s="9">
        <f t="shared" si="4"/>
        <v>1.5386000000000002E-2</v>
      </c>
      <c r="S314" s="9" t="s">
        <v>67</v>
      </c>
      <c r="T314" s="10">
        <v>57.115141348868697</v>
      </c>
      <c r="U314" s="10">
        <v>20.448711365170354</v>
      </c>
      <c r="V314" s="10"/>
      <c r="W314" s="10"/>
      <c r="X314" s="10">
        <v>5.1918877551020408</v>
      </c>
      <c r="AD314" s="9" t="s">
        <v>54</v>
      </c>
      <c r="AE314" s="15" t="s">
        <v>55</v>
      </c>
    </row>
    <row r="315" spans="1:31" x14ac:dyDescent="0.2">
      <c r="A315" s="9">
        <v>314</v>
      </c>
      <c r="B315" s="9" t="s">
        <v>60</v>
      </c>
      <c r="C315" s="9">
        <v>2009</v>
      </c>
      <c r="D315" s="9">
        <v>5</v>
      </c>
      <c r="E315" s="9">
        <v>3</v>
      </c>
      <c r="F315" s="9">
        <v>-2.8488609999999999</v>
      </c>
      <c r="G315" s="9">
        <v>111.738722</v>
      </c>
      <c r="H315" s="9" t="s">
        <v>52</v>
      </c>
      <c r="J315" s="22">
        <v>36.6</v>
      </c>
      <c r="K315" s="9">
        <v>2</v>
      </c>
      <c r="L315" s="9" t="s">
        <v>58</v>
      </c>
      <c r="M315" s="9">
        <v>0.7</v>
      </c>
      <c r="P315" s="10">
        <v>986.33675844748291</v>
      </c>
      <c r="Q315" s="10">
        <v>341.67579291946862</v>
      </c>
      <c r="R315" s="9">
        <f t="shared" si="4"/>
        <v>1.5386000000000002E-2</v>
      </c>
      <c r="S315" s="9" t="s">
        <v>67</v>
      </c>
      <c r="T315" s="10">
        <v>64.073674798331538</v>
      </c>
      <c r="U315" s="10">
        <v>22.195688698090592</v>
      </c>
      <c r="V315" s="10"/>
      <c r="W315" s="10"/>
      <c r="X315" s="10">
        <v>6.8344897959183664</v>
      </c>
      <c r="AD315" s="9" t="s">
        <v>54</v>
      </c>
      <c r="AE315" s="15" t="s">
        <v>55</v>
      </c>
    </row>
    <row r="316" spans="1:31" x14ac:dyDescent="0.2">
      <c r="A316" s="9">
        <v>315</v>
      </c>
      <c r="B316" s="9" t="s">
        <v>60</v>
      </c>
      <c r="C316" s="9">
        <v>2009</v>
      </c>
      <c r="D316" s="9">
        <v>5</v>
      </c>
      <c r="E316" s="9">
        <v>3</v>
      </c>
      <c r="F316" s="9">
        <v>-2.8488609999999999</v>
      </c>
      <c r="G316" s="9">
        <v>111.738722</v>
      </c>
      <c r="H316" s="9" t="s">
        <v>56</v>
      </c>
      <c r="J316" s="22">
        <v>29.8</v>
      </c>
      <c r="L316" s="9" t="s">
        <v>58</v>
      </c>
      <c r="M316" s="9">
        <v>0.77</v>
      </c>
      <c r="P316" s="10">
        <v>817.96826830993587</v>
      </c>
      <c r="Q316" s="10">
        <v>294.82774082525731</v>
      </c>
      <c r="R316" s="9">
        <f t="shared" si="4"/>
        <v>1.5386000000000002E-2</v>
      </c>
      <c r="S316" s="9" t="s">
        <v>67</v>
      </c>
      <c r="T316" s="10">
        <v>53.136246185876885</v>
      </c>
      <c r="U316" s="10">
        <v>19.152380386693395</v>
      </c>
      <c r="V316" s="10"/>
      <c r="W316" s="10"/>
      <c r="X316" s="10">
        <v>4.5308163265306121</v>
      </c>
      <c r="AD316" s="9" t="s">
        <v>54</v>
      </c>
      <c r="AE316" s="15" t="s">
        <v>55</v>
      </c>
    </row>
    <row r="317" spans="1:31" x14ac:dyDescent="0.2">
      <c r="A317" s="9">
        <v>316</v>
      </c>
      <c r="B317" s="9" t="s">
        <v>60</v>
      </c>
      <c r="C317" s="9">
        <v>2009</v>
      </c>
      <c r="D317" s="9">
        <v>5</v>
      </c>
      <c r="E317" s="9">
        <v>3</v>
      </c>
      <c r="F317" s="9">
        <v>-2.8488609999999999</v>
      </c>
      <c r="G317" s="9">
        <v>111.738722</v>
      </c>
      <c r="H317" s="9" t="s">
        <v>56</v>
      </c>
      <c r="J317" s="22">
        <v>20.3</v>
      </c>
      <c r="L317" s="9" t="s">
        <v>58</v>
      </c>
      <c r="M317" s="9">
        <v>0.77</v>
      </c>
      <c r="P317" s="10">
        <v>318.13005453355379</v>
      </c>
      <c r="Q317" s="10">
        <v>125.73304763235919</v>
      </c>
      <c r="R317" s="9">
        <f t="shared" si="4"/>
        <v>1.5386000000000002E-2</v>
      </c>
      <c r="S317" s="9" t="s">
        <v>67</v>
      </c>
      <c r="T317" s="10">
        <v>20.666127955976137</v>
      </c>
      <c r="U317" s="10">
        <v>8.1677767115559234</v>
      </c>
      <c r="V317" s="10"/>
      <c r="W317" s="10"/>
      <c r="X317" s="10">
        <v>2.1025</v>
      </c>
      <c r="AD317" s="9" t="s">
        <v>54</v>
      </c>
      <c r="AE317" s="15" t="s">
        <v>55</v>
      </c>
    </row>
    <row r="318" spans="1:31" x14ac:dyDescent="0.2">
      <c r="A318" s="9">
        <v>317</v>
      </c>
      <c r="B318" s="9" t="s">
        <v>60</v>
      </c>
      <c r="C318" s="9">
        <v>2009</v>
      </c>
      <c r="D318" s="9">
        <v>5</v>
      </c>
      <c r="E318" s="9">
        <v>3</v>
      </c>
      <c r="F318" s="9">
        <v>-2.8488609999999999</v>
      </c>
      <c r="G318" s="9">
        <v>111.738722</v>
      </c>
      <c r="H318" s="9" t="s">
        <v>56</v>
      </c>
      <c r="J318" s="22">
        <v>21.4</v>
      </c>
      <c r="L318" s="9" t="s">
        <v>58</v>
      </c>
      <c r="M318" s="9">
        <v>0.77</v>
      </c>
      <c r="P318" s="10">
        <v>362.22825949518858</v>
      </c>
      <c r="Q318" s="10">
        <v>141.3600907073218</v>
      </c>
      <c r="R318" s="9">
        <f t="shared" si="4"/>
        <v>1.5386000000000002E-2</v>
      </c>
      <c r="S318" s="9" t="s">
        <v>67</v>
      </c>
      <c r="T318" s="10">
        <v>23.53080274346901</v>
      </c>
      <c r="U318" s="10">
        <v>9.1829290593409905</v>
      </c>
      <c r="V318" s="10"/>
      <c r="W318" s="10"/>
      <c r="X318" s="10">
        <v>2.3365306122448977</v>
      </c>
      <c r="AD318" s="9" t="s">
        <v>54</v>
      </c>
      <c r="AE318" s="15" t="s">
        <v>55</v>
      </c>
    </row>
    <row r="319" spans="1:31" x14ac:dyDescent="0.2">
      <c r="A319" s="9">
        <v>318</v>
      </c>
      <c r="B319" s="9" t="s">
        <v>60</v>
      </c>
      <c r="C319" s="9">
        <v>2009</v>
      </c>
      <c r="D319" s="9">
        <v>5</v>
      </c>
      <c r="E319" s="9">
        <v>4</v>
      </c>
      <c r="F319" s="9">
        <v>-2.8488609999999999</v>
      </c>
      <c r="G319" s="9">
        <v>111.738722</v>
      </c>
      <c r="H319" s="9" t="s">
        <v>52</v>
      </c>
      <c r="J319" s="22">
        <v>32.299999999999997</v>
      </c>
      <c r="L319" s="9" t="s">
        <v>58</v>
      </c>
      <c r="M319" s="9">
        <v>0.7</v>
      </c>
      <c r="P319" s="10">
        <v>906.58800038214679</v>
      </c>
      <c r="Q319" s="10">
        <v>323.61289153088808</v>
      </c>
      <c r="R319" s="9">
        <f t="shared" si="4"/>
        <v>1.5386000000000002E-2</v>
      </c>
      <c r="S319" s="9" t="s">
        <v>67</v>
      </c>
      <c r="T319" s="10">
        <v>58.893095299406554</v>
      </c>
      <c r="U319" s="10">
        <v>21.022299934492295</v>
      </c>
      <c r="V319" s="10"/>
      <c r="W319" s="10"/>
      <c r="X319" s="10">
        <v>5.3229081632653044</v>
      </c>
      <c r="AD319" s="9" t="s">
        <v>54</v>
      </c>
      <c r="AE319" s="15" t="s">
        <v>55</v>
      </c>
    </row>
    <row r="320" spans="1:31" x14ac:dyDescent="0.2">
      <c r="A320" s="9">
        <v>319</v>
      </c>
      <c r="B320" s="9" t="s">
        <v>60</v>
      </c>
      <c r="C320" s="9">
        <v>2009</v>
      </c>
      <c r="D320" s="9">
        <v>5</v>
      </c>
      <c r="E320" s="9">
        <v>4</v>
      </c>
      <c r="F320" s="9">
        <v>-2.8488609999999999</v>
      </c>
      <c r="G320" s="9">
        <v>111.738722</v>
      </c>
      <c r="H320" s="9" t="s">
        <v>52</v>
      </c>
      <c r="J320" s="22">
        <v>34.200000000000003</v>
      </c>
      <c r="L320" s="9" t="s">
        <v>58</v>
      </c>
      <c r="M320" s="9">
        <v>0.7</v>
      </c>
      <c r="P320" s="10">
        <v>1043.4604250762281</v>
      </c>
      <c r="Q320" s="10">
        <v>367.39578528214128</v>
      </c>
      <c r="R320" s="9">
        <f t="shared" si="4"/>
        <v>1.5386000000000002E-2</v>
      </c>
      <c r="S320" s="9" t="s">
        <v>67</v>
      </c>
      <c r="T320" s="10">
        <v>67.784499937424656</v>
      </c>
      <c r="U320" s="10">
        <v>23.866491709686152</v>
      </c>
      <c r="V320" s="10"/>
      <c r="W320" s="10"/>
      <c r="X320" s="10">
        <v>5.9675510204081634</v>
      </c>
      <c r="AD320" s="9" t="s">
        <v>54</v>
      </c>
      <c r="AE320" s="15" t="s">
        <v>55</v>
      </c>
    </row>
    <row r="321" spans="1:31" x14ac:dyDescent="0.2">
      <c r="A321" s="9">
        <v>320</v>
      </c>
      <c r="B321" s="9" t="s">
        <v>60</v>
      </c>
      <c r="C321" s="9">
        <v>2009</v>
      </c>
      <c r="D321" s="9">
        <v>5</v>
      </c>
      <c r="E321" s="9">
        <v>4</v>
      </c>
      <c r="F321" s="9">
        <v>-2.8488609999999999</v>
      </c>
      <c r="G321" s="9">
        <v>111.738722</v>
      </c>
      <c r="H321" s="9" t="s">
        <v>52</v>
      </c>
      <c r="J321" s="22">
        <v>40.799999999999997</v>
      </c>
      <c r="L321" s="9" t="s">
        <v>58</v>
      </c>
      <c r="M321" s="9">
        <v>0.7</v>
      </c>
      <c r="P321" s="10">
        <v>1610.6299205847413</v>
      </c>
      <c r="Q321" s="10">
        <v>543.57788114580546</v>
      </c>
      <c r="R321" s="9">
        <f t="shared" si="4"/>
        <v>1.5386000000000002E-2</v>
      </c>
      <c r="S321" s="9" t="s">
        <v>67</v>
      </c>
      <c r="T321" s="10">
        <v>104.62854280565075</v>
      </c>
      <c r="U321" s="10">
        <v>35.311501965032882</v>
      </c>
      <c r="V321" s="10"/>
      <c r="W321" s="10"/>
      <c r="X321" s="10">
        <v>8.4930612244897947</v>
      </c>
      <c r="AD321" s="9" t="s">
        <v>54</v>
      </c>
      <c r="AE321" s="15" t="s">
        <v>55</v>
      </c>
    </row>
    <row r="322" spans="1:31" x14ac:dyDescent="0.2">
      <c r="A322" s="9">
        <v>321</v>
      </c>
      <c r="B322" s="9" t="s">
        <v>60</v>
      </c>
      <c r="C322" s="9">
        <v>2009</v>
      </c>
      <c r="D322" s="9">
        <v>5</v>
      </c>
      <c r="E322" s="9">
        <v>4</v>
      </c>
      <c r="F322" s="9">
        <v>-2.8488609999999999</v>
      </c>
      <c r="G322" s="9">
        <v>111.738722</v>
      </c>
      <c r="H322" s="9" t="s">
        <v>52</v>
      </c>
      <c r="J322" s="22">
        <v>33.6</v>
      </c>
      <c r="L322" s="9" t="s">
        <v>58</v>
      </c>
      <c r="M322" s="9">
        <v>0.7</v>
      </c>
      <c r="P322" s="10">
        <v>999.00206024630938</v>
      </c>
      <c r="Q322" s="10">
        <v>353.23962104869969</v>
      </c>
      <c r="R322" s="9">
        <f t="shared" si="4"/>
        <v>1.5386000000000002E-2</v>
      </c>
      <c r="S322" s="9" t="s">
        <v>67</v>
      </c>
      <c r="T322" s="10">
        <v>64.896428712479562</v>
      </c>
      <c r="U322" s="10">
        <v>22.946889499064898</v>
      </c>
      <c r="V322" s="10"/>
      <c r="W322" s="10"/>
      <c r="X322" s="10">
        <v>5.76</v>
      </c>
      <c r="AD322" s="9" t="s">
        <v>54</v>
      </c>
      <c r="AE322" s="15" t="s">
        <v>55</v>
      </c>
    </row>
    <row r="323" spans="1:31" x14ac:dyDescent="0.2">
      <c r="A323" s="9">
        <v>322</v>
      </c>
      <c r="B323" s="9" t="s">
        <v>60</v>
      </c>
      <c r="C323" s="9">
        <v>2009</v>
      </c>
      <c r="D323" s="9">
        <v>5</v>
      </c>
      <c r="E323" s="9">
        <v>4</v>
      </c>
      <c r="F323" s="9">
        <v>-2.8488609999999999</v>
      </c>
      <c r="G323" s="9">
        <v>111.738722</v>
      </c>
      <c r="H323" s="9" t="s">
        <v>52</v>
      </c>
      <c r="J323" s="22">
        <v>38.799999999999997</v>
      </c>
      <c r="L323" s="9" t="s">
        <v>58</v>
      </c>
      <c r="M323" s="9">
        <v>0.7</v>
      </c>
      <c r="P323" s="10">
        <v>1423.3044475949023</v>
      </c>
      <c r="Q323" s="10">
        <v>486.18621971992565</v>
      </c>
      <c r="R323" s="9">
        <f t="shared" si="4"/>
        <v>1.5386000000000002E-2</v>
      </c>
      <c r="S323" s="9" t="s">
        <v>67</v>
      </c>
      <c r="T323" s="10">
        <v>92.459644774630405</v>
      </c>
      <c r="U323" s="10">
        <v>31.583267547280954</v>
      </c>
      <c r="V323" s="10"/>
      <c r="W323" s="10"/>
      <c r="X323" s="10">
        <v>7.6808163265306098</v>
      </c>
      <c r="AD323" s="9" t="s">
        <v>54</v>
      </c>
      <c r="AE323" s="15" t="s">
        <v>55</v>
      </c>
    </row>
    <row r="324" spans="1:31" x14ac:dyDescent="0.2">
      <c r="A324" s="9">
        <v>323</v>
      </c>
      <c r="B324" s="9" t="s">
        <v>60</v>
      </c>
      <c r="C324" s="9">
        <v>2009</v>
      </c>
      <c r="D324" s="9">
        <v>5</v>
      </c>
      <c r="E324" s="9">
        <v>4</v>
      </c>
      <c r="F324" s="9">
        <v>-2.8488609999999999</v>
      </c>
      <c r="G324" s="9">
        <v>111.738722</v>
      </c>
      <c r="H324" s="9" t="s">
        <v>52</v>
      </c>
      <c r="J324" s="22">
        <v>39</v>
      </c>
      <c r="L324" s="9" t="s">
        <v>58</v>
      </c>
      <c r="M324" s="9">
        <v>0.7</v>
      </c>
      <c r="P324" s="10">
        <v>1441.420501465562</v>
      </c>
      <c r="Q324" s="10">
        <v>491.76729430583396</v>
      </c>
      <c r="R324" s="9">
        <f t="shared" si="4"/>
        <v>1.5386000000000002E-2</v>
      </c>
      <c r="S324" s="9" t="s">
        <v>67</v>
      </c>
      <c r="T324" s="10">
        <v>93.636486390231099</v>
      </c>
      <c r="U324" s="10">
        <v>31.945821162950306</v>
      </c>
      <c r="V324" s="10"/>
      <c r="W324" s="10"/>
      <c r="X324" s="10">
        <v>7.7602040816326534</v>
      </c>
      <c r="AD324" s="9" t="s">
        <v>54</v>
      </c>
      <c r="AE324" s="15" t="s">
        <v>55</v>
      </c>
    </row>
    <row r="325" spans="1:31" x14ac:dyDescent="0.2">
      <c r="A325" s="9">
        <v>324</v>
      </c>
      <c r="B325" s="9" t="s">
        <v>60</v>
      </c>
      <c r="C325" s="9">
        <v>2009</v>
      </c>
      <c r="D325" s="9">
        <v>5</v>
      </c>
      <c r="E325" s="9">
        <v>4</v>
      </c>
      <c r="F325" s="9">
        <v>-2.8488609999999999</v>
      </c>
      <c r="G325" s="9">
        <v>111.738722</v>
      </c>
      <c r="H325" s="9" t="s">
        <v>52</v>
      </c>
      <c r="J325" s="22">
        <v>34.1</v>
      </c>
      <c r="L325" s="9" t="s">
        <v>58</v>
      </c>
      <c r="M325" s="9">
        <v>0.7</v>
      </c>
      <c r="P325" s="10">
        <v>1035.9708460685692</v>
      </c>
      <c r="Q325" s="10">
        <v>365.01518821476685</v>
      </c>
      <c r="R325" s="9">
        <f t="shared" si="4"/>
        <v>1.5386000000000002E-2</v>
      </c>
      <c r="S325" s="9" t="s">
        <v>67</v>
      </c>
      <c r="T325" s="10">
        <v>67.297967477184102</v>
      </c>
      <c r="U325" s="10">
        <v>23.711845133844346</v>
      </c>
      <c r="V325" s="10"/>
      <c r="W325" s="10"/>
      <c r="X325" s="10">
        <v>5.9327040816326546</v>
      </c>
      <c r="AD325" s="9" t="s">
        <v>54</v>
      </c>
      <c r="AE325" s="15" t="s">
        <v>55</v>
      </c>
    </row>
    <row r="326" spans="1:31" x14ac:dyDescent="0.2">
      <c r="A326" s="9">
        <v>325</v>
      </c>
      <c r="B326" s="9" t="s">
        <v>60</v>
      </c>
      <c r="C326" s="9">
        <v>2009</v>
      </c>
      <c r="D326" s="9">
        <v>5</v>
      </c>
      <c r="E326" s="9">
        <v>5</v>
      </c>
      <c r="F326" s="9">
        <v>-2.8488609999999999</v>
      </c>
      <c r="G326" s="9">
        <v>111.738722</v>
      </c>
      <c r="H326" s="9" t="s">
        <v>52</v>
      </c>
      <c r="J326" s="22">
        <v>25.8</v>
      </c>
      <c r="L326" s="9" t="s">
        <v>58</v>
      </c>
      <c r="M326" s="9">
        <v>0.7</v>
      </c>
      <c r="P326" s="10">
        <v>521.62240619537317</v>
      </c>
      <c r="Q326" s="10">
        <v>196.51330584105318</v>
      </c>
      <c r="R326" s="9">
        <f t="shared" si="4"/>
        <v>1.5386000000000002E-2</v>
      </c>
      <c r="S326" s="9" t="s">
        <v>67</v>
      </c>
      <c r="T326" s="10">
        <v>33.885246733268836</v>
      </c>
      <c r="U326" s="10">
        <v>12.765751194169987</v>
      </c>
      <c r="V326" s="10"/>
      <c r="W326" s="10"/>
      <c r="X326" s="10">
        <v>3.3961224489795914</v>
      </c>
      <c r="AD326" s="9" t="s">
        <v>54</v>
      </c>
      <c r="AE326" s="15" t="s">
        <v>55</v>
      </c>
    </row>
    <row r="327" spans="1:31" x14ac:dyDescent="0.2">
      <c r="A327" s="9">
        <v>326</v>
      </c>
      <c r="B327" s="9" t="s">
        <v>60</v>
      </c>
      <c r="C327" s="9">
        <v>2009</v>
      </c>
      <c r="D327" s="9">
        <v>5</v>
      </c>
      <c r="E327" s="9">
        <v>5</v>
      </c>
      <c r="F327" s="9">
        <v>-2.8488609999999999</v>
      </c>
      <c r="G327" s="9">
        <v>111.738722</v>
      </c>
      <c r="H327" s="9" t="s">
        <v>52</v>
      </c>
      <c r="J327" s="22">
        <v>36.299999999999997</v>
      </c>
      <c r="L327" s="9" t="s">
        <v>58</v>
      </c>
      <c r="M327" s="9">
        <v>0.7</v>
      </c>
      <c r="P327" s="10">
        <v>1208.208979414979</v>
      </c>
      <c r="Q327" s="10">
        <v>419.36185239585228</v>
      </c>
      <c r="R327" s="9">
        <f t="shared" si="4"/>
        <v>1.5386000000000002E-2</v>
      </c>
      <c r="S327" s="9" t="s">
        <v>67</v>
      </c>
      <c r="T327" s="10">
        <v>78.486772973270803</v>
      </c>
      <c r="U327" s="10">
        <v>27.24227270565466</v>
      </c>
      <c r="V327" s="10"/>
      <c r="W327" s="10"/>
      <c r="X327" s="10">
        <v>6.7229081632653056</v>
      </c>
      <c r="AD327" s="9" t="s">
        <v>54</v>
      </c>
      <c r="AE327" s="15" t="s">
        <v>55</v>
      </c>
    </row>
    <row r="328" spans="1:31" x14ac:dyDescent="0.2">
      <c r="A328" s="9">
        <v>327</v>
      </c>
      <c r="B328" s="9" t="s">
        <v>60</v>
      </c>
      <c r="C328" s="9">
        <v>2009</v>
      </c>
      <c r="D328" s="9">
        <v>5</v>
      </c>
      <c r="E328" s="9">
        <v>5</v>
      </c>
      <c r="F328" s="9">
        <v>-2.8488609999999999</v>
      </c>
      <c r="G328" s="9">
        <v>111.738722</v>
      </c>
      <c r="H328" s="9" t="s">
        <v>57</v>
      </c>
      <c r="J328" s="22">
        <v>5.4</v>
      </c>
      <c r="L328" s="9" t="s">
        <v>58</v>
      </c>
      <c r="M328" s="9">
        <v>0.53</v>
      </c>
      <c r="P328" s="10">
        <v>8.4263256706847329</v>
      </c>
      <c r="Q328" s="10">
        <v>4.7521619209239034</v>
      </c>
      <c r="R328" s="9">
        <f t="shared" si="4"/>
        <v>1.5386000000000002E-2</v>
      </c>
      <c r="S328" s="9" t="s">
        <v>67</v>
      </c>
      <c r="T328" s="10">
        <v>0.54738470014856855</v>
      </c>
      <c r="U328" s="10">
        <v>0.30870640772788871</v>
      </c>
      <c r="V328" s="10"/>
      <c r="W328" s="10"/>
      <c r="X328" s="10">
        <v>0.14877551020408167</v>
      </c>
      <c r="AD328" s="9" t="s">
        <v>54</v>
      </c>
      <c r="AE328" s="15" t="s">
        <v>55</v>
      </c>
    </row>
    <row r="329" spans="1:31" x14ac:dyDescent="0.2">
      <c r="A329" s="9">
        <v>328</v>
      </c>
      <c r="B329" s="9" t="s">
        <v>60</v>
      </c>
      <c r="C329" s="9">
        <v>2009</v>
      </c>
      <c r="D329" s="9">
        <v>5</v>
      </c>
      <c r="E329" s="9">
        <v>6</v>
      </c>
      <c r="F329" s="9">
        <v>-2.8488609999999999</v>
      </c>
      <c r="G329" s="9">
        <v>111.738722</v>
      </c>
      <c r="H329" s="9" t="s">
        <v>52</v>
      </c>
      <c r="J329" s="22">
        <v>30.3</v>
      </c>
      <c r="L329" s="9" t="s">
        <v>58</v>
      </c>
      <c r="M329" s="9">
        <v>0.7</v>
      </c>
      <c r="P329" s="10">
        <v>774.67693857843062</v>
      </c>
      <c r="Q329" s="10">
        <v>280.80112903555215</v>
      </c>
      <c r="R329" s="9">
        <f t="shared" si="4"/>
        <v>1.5386000000000002E-2</v>
      </c>
      <c r="S329" s="9" t="s">
        <v>67</v>
      </c>
      <c r="T329" s="10">
        <v>50.323987026875365</v>
      </c>
      <c r="U329" s="10">
        <v>18.241194065552286</v>
      </c>
      <c r="V329" s="10"/>
      <c r="W329" s="10"/>
      <c r="X329" s="10">
        <v>4.6841326530612246</v>
      </c>
      <c r="AD329" s="9" t="s">
        <v>54</v>
      </c>
      <c r="AE329" s="15" t="s">
        <v>55</v>
      </c>
    </row>
    <row r="330" spans="1:31" x14ac:dyDescent="0.2">
      <c r="A330" s="9">
        <v>329</v>
      </c>
      <c r="B330" s="9" t="s">
        <v>60</v>
      </c>
      <c r="C330" s="9">
        <v>2009</v>
      </c>
      <c r="D330" s="9">
        <v>5</v>
      </c>
      <c r="E330" s="9">
        <v>6</v>
      </c>
      <c r="F330" s="9">
        <v>-2.8488609999999999</v>
      </c>
      <c r="G330" s="9">
        <v>111.738722</v>
      </c>
      <c r="H330" s="9" t="s">
        <v>52</v>
      </c>
      <c r="J330" s="22">
        <v>5.7</v>
      </c>
      <c r="L330" s="9" t="s">
        <v>58</v>
      </c>
      <c r="M330" s="9">
        <v>0.7</v>
      </c>
      <c r="P330" s="10">
        <v>12.712293359278524</v>
      </c>
      <c r="Q330" s="10">
        <v>6.8807914336310505</v>
      </c>
      <c r="R330" s="9">
        <f t="shared" si="4"/>
        <v>1.5386000000000002E-2</v>
      </c>
      <c r="S330" s="9" t="s">
        <v>67</v>
      </c>
      <c r="T330" s="10">
        <v>0.82580654494260219</v>
      </c>
      <c r="U330" s="10">
        <v>0.4469848547138941</v>
      </c>
      <c r="V330" s="10"/>
      <c r="W330" s="10"/>
      <c r="X330" s="10">
        <v>0.16576530612244897</v>
      </c>
      <c r="AD330" s="9" t="s">
        <v>54</v>
      </c>
      <c r="AE330" s="15" t="s">
        <v>55</v>
      </c>
    </row>
    <row r="331" spans="1:31" x14ac:dyDescent="0.2">
      <c r="A331" s="9">
        <v>330</v>
      </c>
      <c r="B331" s="9" t="s">
        <v>60</v>
      </c>
      <c r="C331" s="9">
        <v>2009</v>
      </c>
      <c r="D331" s="9">
        <v>5</v>
      </c>
      <c r="E331" s="9">
        <v>6</v>
      </c>
      <c r="F331" s="9">
        <v>-2.8488609999999999</v>
      </c>
      <c r="G331" s="9">
        <v>111.738722</v>
      </c>
      <c r="H331" s="9" t="s">
        <v>52</v>
      </c>
      <c r="J331" s="22">
        <v>5.4</v>
      </c>
      <c r="L331" s="9" t="s">
        <v>58</v>
      </c>
      <c r="M331" s="9">
        <v>0.7</v>
      </c>
      <c r="P331" s="10">
        <v>11.129109376376062</v>
      </c>
      <c r="Q331" s="10">
        <v>6.1025361560914924</v>
      </c>
      <c r="R331" s="9">
        <f t="shared" si="4"/>
        <v>1.5386000000000002E-2</v>
      </c>
      <c r="S331" s="9" t="s">
        <v>67</v>
      </c>
      <c r="T331" s="10">
        <v>0.72296092472452456</v>
      </c>
      <c r="U331" s="10">
        <v>0.39642841429323633</v>
      </c>
      <c r="V331" s="10"/>
      <c r="W331" s="10"/>
      <c r="X331" s="10">
        <v>0.14877551020408167</v>
      </c>
      <c r="AD331" s="9" t="s">
        <v>54</v>
      </c>
      <c r="AE331" s="15" t="s">
        <v>55</v>
      </c>
    </row>
    <row r="332" spans="1:31" x14ac:dyDescent="0.2">
      <c r="A332" s="9">
        <v>331</v>
      </c>
      <c r="B332" s="9" t="s">
        <v>60</v>
      </c>
      <c r="C332" s="9">
        <v>2009</v>
      </c>
      <c r="D332" s="9">
        <v>5</v>
      </c>
      <c r="E332" s="9">
        <v>6</v>
      </c>
      <c r="F332" s="9">
        <v>-2.8488609999999999</v>
      </c>
      <c r="G332" s="9">
        <v>111.738722</v>
      </c>
      <c r="H332" s="9" t="s">
        <v>52</v>
      </c>
      <c r="J332" s="22">
        <v>5.0999999999999996</v>
      </c>
      <c r="L332" s="9" t="s">
        <v>58</v>
      </c>
      <c r="M332" s="9">
        <v>0.7</v>
      </c>
      <c r="P332" s="10">
        <v>9.6692857468225437</v>
      </c>
      <c r="Q332" s="10">
        <v>5.3752913077866902</v>
      </c>
      <c r="R332" s="9">
        <f t="shared" si="4"/>
        <v>1.5386000000000002E-2</v>
      </c>
      <c r="S332" s="9" t="s">
        <v>67</v>
      </c>
      <c r="T332" s="10">
        <v>0.62812894801693386</v>
      </c>
      <c r="U332" s="10">
        <v>0.3491856754315224</v>
      </c>
      <c r="V332" s="10"/>
      <c r="W332" s="10"/>
      <c r="X332" s="10">
        <v>0.13270408163265304</v>
      </c>
      <c r="AD332" s="9" t="s">
        <v>54</v>
      </c>
      <c r="AE332" s="15" t="s">
        <v>55</v>
      </c>
    </row>
    <row r="333" spans="1:31" x14ac:dyDescent="0.2">
      <c r="A333" s="9">
        <v>332</v>
      </c>
      <c r="B333" s="9" t="s">
        <v>60</v>
      </c>
      <c r="C333" s="9">
        <v>2009</v>
      </c>
      <c r="D333" s="9">
        <v>5</v>
      </c>
      <c r="E333" s="9">
        <v>6</v>
      </c>
      <c r="F333" s="9">
        <v>-2.8488609999999999</v>
      </c>
      <c r="G333" s="9">
        <v>111.738722</v>
      </c>
      <c r="H333" s="9" t="s">
        <v>52</v>
      </c>
      <c r="J333" s="22">
        <v>5.4</v>
      </c>
      <c r="L333" s="9" t="s">
        <v>58</v>
      </c>
      <c r="M333" s="9">
        <v>0.7</v>
      </c>
      <c r="P333" s="10">
        <v>11.129109376376062</v>
      </c>
      <c r="Q333" s="10">
        <v>6.1025361560914924</v>
      </c>
      <c r="R333" s="9">
        <f t="shared" si="4"/>
        <v>1.5386000000000002E-2</v>
      </c>
      <c r="S333" s="9" t="s">
        <v>67</v>
      </c>
      <c r="T333" s="10">
        <v>0.72296092472452456</v>
      </c>
      <c r="U333" s="10">
        <v>0.39642841429323633</v>
      </c>
      <c r="V333" s="10"/>
      <c r="W333" s="10"/>
      <c r="X333" s="10">
        <v>0.14877551020408167</v>
      </c>
      <c r="AD333" s="9" t="s">
        <v>54</v>
      </c>
      <c r="AE333" s="15" t="s">
        <v>55</v>
      </c>
    </row>
    <row r="334" spans="1:31" x14ac:dyDescent="0.2">
      <c r="A334" s="9">
        <v>333</v>
      </c>
      <c r="B334" s="9" t="s">
        <v>60</v>
      </c>
      <c r="C334" s="9">
        <v>2009</v>
      </c>
      <c r="D334" s="9">
        <v>5</v>
      </c>
      <c r="E334" s="9">
        <v>6</v>
      </c>
      <c r="F334" s="9">
        <v>-2.8488609999999999</v>
      </c>
      <c r="G334" s="9">
        <v>111.738722</v>
      </c>
      <c r="H334" s="9" t="s">
        <v>52</v>
      </c>
      <c r="J334" s="22">
        <v>5.8</v>
      </c>
      <c r="L334" s="9" t="s">
        <v>58</v>
      </c>
      <c r="M334" s="9">
        <v>0.7</v>
      </c>
      <c r="P334" s="10">
        <v>13.267974423366701</v>
      </c>
      <c r="Q334" s="10">
        <v>7.1516517792888505</v>
      </c>
      <c r="R334" s="9">
        <f t="shared" si="4"/>
        <v>1.5386000000000002E-2</v>
      </c>
      <c r="S334" s="9" t="s">
        <v>67</v>
      </c>
      <c r="T334" s="10">
        <v>0.861904284874772</v>
      </c>
      <c r="U334" s="10">
        <v>0.46458028300428733</v>
      </c>
      <c r="V334" s="10"/>
      <c r="W334" s="10"/>
      <c r="X334" s="10">
        <v>0.17163265306122444</v>
      </c>
      <c r="AD334" s="9" t="s">
        <v>54</v>
      </c>
      <c r="AE334" s="15" t="s">
        <v>55</v>
      </c>
    </row>
    <row r="335" spans="1:31" x14ac:dyDescent="0.2">
      <c r="A335" s="9">
        <v>334</v>
      </c>
      <c r="B335" s="9" t="s">
        <v>60</v>
      </c>
      <c r="C335" s="9">
        <v>2009</v>
      </c>
      <c r="D335" s="9">
        <v>5</v>
      </c>
      <c r="E335" s="9">
        <v>6</v>
      </c>
      <c r="F335" s="9">
        <v>-2.8488609999999999</v>
      </c>
      <c r="G335" s="9">
        <v>111.738722</v>
      </c>
      <c r="H335" s="9" t="s">
        <v>52</v>
      </c>
      <c r="J335" s="22">
        <v>26.1</v>
      </c>
      <c r="L335" s="9" t="s">
        <v>58</v>
      </c>
      <c r="M335" s="9">
        <v>0.7</v>
      </c>
      <c r="P335" s="10">
        <v>536.67011215768468</v>
      </c>
      <c r="Q335" s="10">
        <v>201.62210317476405</v>
      </c>
      <c r="R335" s="9">
        <f t="shared" ref="R335:R338" si="5">(3.14*(7^2))/10000</f>
        <v>1.5386000000000002E-2</v>
      </c>
      <c r="S335" s="9" t="s">
        <v>67</v>
      </c>
      <c r="T335" s="10">
        <v>34.862764614491958</v>
      </c>
      <c r="U335" s="10">
        <v>13.097625086293823</v>
      </c>
      <c r="V335" s="10"/>
      <c r="W335" s="10"/>
      <c r="X335" s="10">
        <v>3.4755612244897955</v>
      </c>
      <c r="AD335" s="9" t="s">
        <v>54</v>
      </c>
      <c r="AE335" s="15" t="s">
        <v>55</v>
      </c>
    </row>
    <row r="336" spans="1:31" x14ac:dyDescent="0.2">
      <c r="A336" s="9">
        <v>335</v>
      </c>
      <c r="B336" s="9" t="s">
        <v>60</v>
      </c>
      <c r="C336" s="9">
        <v>2009</v>
      </c>
      <c r="D336" s="9">
        <v>5</v>
      </c>
      <c r="E336" s="9">
        <v>6</v>
      </c>
      <c r="F336" s="9">
        <v>-2.8488609999999999</v>
      </c>
      <c r="G336" s="9">
        <v>111.738722</v>
      </c>
      <c r="H336" s="9" t="s">
        <v>56</v>
      </c>
      <c r="J336" s="22">
        <v>12.3</v>
      </c>
      <c r="L336" s="9" t="s">
        <v>58</v>
      </c>
      <c r="M336" s="9">
        <v>0.77</v>
      </c>
      <c r="P336" s="10">
        <v>92.753652564923414</v>
      </c>
      <c r="Q336" s="10">
        <v>41.34258097859712</v>
      </c>
      <c r="R336" s="9">
        <f t="shared" si="5"/>
        <v>1.5386000000000002E-2</v>
      </c>
      <c r="S336" s="9" t="s">
        <v>67</v>
      </c>
      <c r="T336" s="10">
        <v>6.0253937814878373</v>
      </c>
      <c r="U336" s="10">
        <v>2.6856659921261188</v>
      </c>
      <c r="V336" s="10"/>
      <c r="W336" s="10"/>
      <c r="X336" s="10">
        <v>0.771887755102041</v>
      </c>
      <c r="AD336" s="9" t="s">
        <v>54</v>
      </c>
      <c r="AE336" s="15" t="s">
        <v>55</v>
      </c>
    </row>
    <row r="337" spans="1:31" x14ac:dyDescent="0.2">
      <c r="A337" s="9">
        <v>336</v>
      </c>
      <c r="B337" s="9" t="s">
        <v>60</v>
      </c>
      <c r="C337" s="9">
        <v>2009</v>
      </c>
      <c r="D337" s="9">
        <v>5</v>
      </c>
      <c r="E337" s="9">
        <v>6</v>
      </c>
      <c r="F337" s="9">
        <v>-2.8488609999999999</v>
      </c>
      <c r="G337" s="9">
        <v>111.738722</v>
      </c>
      <c r="H337" s="9" t="s">
        <v>57</v>
      </c>
      <c r="J337" s="22">
        <v>10.3</v>
      </c>
      <c r="L337" s="9" t="s">
        <v>58</v>
      </c>
      <c r="M337" s="9">
        <v>0.53</v>
      </c>
      <c r="P337" s="10">
        <v>41.259994320566477</v>
      </c>
      <c r="Q337" s="10">
        <v>19.928550982651256</v>
      </c>
      <c r="R337" s="9">
        <f t="shared" si="5"/>
        <v>1.5386000000000002E-2</v>
      </c>
      <c r="S337" s="9" t="s">
        <v>67</v>
      </c>
      <c r="T337" s="10">
        <v>2.6803010590806697</v>
      </c>
      <c r="U337" s="10">
        <v>1.2945837047320741</v>
      </c>
      <c r="V337" s="10"/>
      <c r="W337" s="10"/>
      <c r="X337" s="10">
        <v>0.54127551020408171</v>
      </c>
      <c r="AD337" s="9" t="s">
        <v>54</v>
      </c>
      <c r="AE337" s="15" t="s">
        <v>55</v>
      </c>
    </row>
    <row r="338" spans="1:31" x14ac:dyDescent="0.2">
      <c r="A338" s="9">
        <v>337</v>
      </c>
      <c r="B338" s="9" t="s">
        <v>60</v>
      </c>
      <c r="C338" s="9">
        <v>2009</v>
      </c>
      <c r="D338" s="9">
        <v>1</v>
      </c>
      <c r="E338" s="9">
        <v>4</v>
      </c>
      <c r="F338" s="9">
        <v>-2.7366670000000002</v>
      </c>
      <c r="G338" s="9">
        <v>111.73775000000001</v>
      </c>
      <c r="H338" s="9" t="s">
        <v>57</v>
      </c>
      <c r="J338" s="22">
        <v>4.7</v>
      </c>
      <c r="L338" s="9" t="s">
        <v>53</v>
      </c>
      <c r="M338" s="9">
        <v>0.53</v>
      </c>
      <c r="P338" s="10">
        <v>5.9883933801958946</v>
      </c>
      <c r="Q338" s="10">
        <v>3.4916791355418981</v>
      </c>
      <c r="R338" s="9">
        <f>(3.14*(2^2))/10000</f>
        <v>1.256E-3</v>
      </c>
      <c r="S338" s="9" t="s">
        <v>70</v>
      </c>
      <c r="T338" s="10">
        <v>4.7654160633595524</v>
      </c>
      <c r="U338" s="10">
        <v>2.7785923175381719</v>
      </c>
      <c r="V338" s="10"/>
      <c r="W338" s="10"/>
      <c r="X338" s="10">
        <v>1.380625</v>
      </c>
      <c r="AD338" s="9" t="s">
        <v>54</v>
      </c>
      <c r="AE338" s="15" t="s">
        <v>55</v>
      </c>
    </row>
    <row r="339" spans="1:31" x14ac:dyDescent="0.2">
      <c r="A339" s="9">
        <v>338</v>
      </c>
      <c r="B339" s="9" t="s">
        <v>60</v>
      </c>
      <c r="C339" s="9">
        <v>2009</v>
      </c>
      <c r="D339" s="9">
        <v>1</v>
      </c>
      <c r="E339" s="9">
        <v>5</v>
      </c>
      <c r="F339" s="9">
        <v>-2.7366670000000002</v>
      </c>
      <c r="G339" s="9">
        <v>111.73775000000001</v>
      </c>
      <c r="H339" s="9" t="s">
        <v>56</v>
      </c>
      <c r="J339" s="22">
        <v>4.5999999999999996</v>
      </c>
      <c r="L339" s="9" t="s">
        <v>53</v>
      </c>
      <c r="M339" s="9">
        <v>0.77</v>
      </c>
      <c r="P339" s="10">
        <v>8.2518003651131142</v>
      </c>
      <c r="Q339" s="10">
        <v>4.6572615097409198</v>
      </c>
      <c r="R339" s="9">
        <f t="shared" ref="R339:R402" si="6">(3.14*(2^2))/10000</f>
        <v>1.256E-3</v>
      </c>
      <c r="S339" s="9" t="s">
        <v>70</v>
      </c>
      <c r="T339" s="10">
        <v>6.5665796341288285</v>
      </c>
      <c r="U339" s="10">
        <v>3.7061340831719924</v>
      </c>
      <c r="V339" s="10"/>
      <c r="W339" s="10"/>
      <c r="X339" s="10">
        <v>1.3224999999999998</v>
      </c>
      <c r="AD339" s="9" t="s">
        <v>54</v>
      </c>
      <c r="AE339" s="15" t="s">
        <v>55</v>
      </c>
    </row>
    <row r="340" spans="1:31" x14ac:dyDescent="0.2">
      <c r="A340" s="9">
        <v>339</v>
      </c>
      <c r="B340" s="9" t="s">
        <v>60</v>
      </c>
      <c r="C340" s="9">
        <v>2009</v>
      </c>
      <c r="D340" s="9">
        <v>1</v>
      </c>
      <c r="E340" s="9">
        <v>5</v>
      </c>
      <c r="F340" s="9">
        <v>-2.7366670000000002</v>
      </c>
      <c r="G340" s="9">
        <v>111.73775000000001</v>
      </c>
      <c r="H340" s="9" t="s">
        <v>57</v>
      </c>
      <c r="J340" s="22">
        <v>4.0999999999999996</v>
      </c>
      <c r="L340" s="9" t="s">
        <v>53</v>
      </c>
      <c r="M340" s="9">
        <v>0.53</v>
      </c>
      <c r="P340" s="10">
        <v>4.2795477710472456</v>
      </c>
      <c r="Q340" s="10">
        <v>2.5784412777815851</v>
      </c>
      <c r="R340" s="9">
        <f t="shared" si="6"/>
        <v>1.256E-3</v>
      </c>
      <c r="S340" s="9" t="s">
        <v>70</v>
      </c>
      <c r="T340" s="10">
        <v>3.4055587863528074</v>
      </c>
      <c r="U340" s="10">
        <v>2.0518601072876992</v>
      </c>
      <c r="V340" s="10"/>
      <c r="W340" s="10"/>
      <c r="X340" s="10">
        <v>1.0506249999999997</v>
      </c>
      <c r="AD340" s="9" t="s">
        <v>54</v>
      </c>
      <c r="AE340" s="15" t="s">
        <v>55</v>
      </c>
    </row>
    <row r="341" spans="1:31" x14ac:dyDescent="0.2">
      <c r="A341" s="9">
        <v>340</v>
      </c>
      <c r="B341" s="9" t="s">
        <v>60</v>
      </c>
      <c r="C341" s="9">
        <v>2009</v>
      </c>
      <c r="D341" s="9">
        <v>1</v>
      </c>
      <c r="E341" s="9">
        <v>5</v>
      </c>
      <c r="F341" s="9">
        <v>-2.7366670000000002</v>
      </c>
      <c r="G341" s="9">
        <v>111.73775000000001</v>
      </c>
      <c r="H341" s="9" t="s">
        <v>57</v>
      </c>
      <c r="J341" s="22">
        <v>4.5999999999999996</v>
      </c>
      <c r="L341" s="9" t="s">
        <v>53</v>
      </c>
      <c r="M341" s="9">
        <v>0.53</v>
      </c>
      <c r="P341" s="10">
        <v>5.6798106409220139</v>
      </c>
      <c r="Q341" s="10">
        <v>3.3288901913789362</v>
      </c>
      <c r="R341" s="9">
        <f t="shared" si="6"/>
        <v>1.256E-3</v>
      </c>
      <c r="S341" s="9" t="s">
        <v>70</v>
      </c>
      <c r="T341" s="10">
        <v>4.5198535144003626</v>
      </c>
      <c r="U341" s="10">
        <v>2.6490488823962837</v>
      </c>
      <c r="V341" s="10"/>
      <c r="W341" s="10"/>
      <c r="X341" s="10">
        <v>1.3224999999999998</v>
      </c>
      <c r="AD341" s="9" t="s">
        <v>54</v>
      </c>
      <c r="AE341" s="15" t="s">
        <v>55</v>
      </c>
    </row>
    <row r="342" spans="1:31" x14ac:dyDescent="0.2">
      <c r="A342" s="9">
        <v>341</v>
      </c>
      <c r="B342" s="9" t="s">
        <v>60</v>
      </c>
      <c r="C342" s="9">
        <v>2009</v>
      </c>
      <c r="D342" s="9">
        <v>1</v>
      </c>
      <c r="E342" s="9">
        <v>6</v>
      </c>
      <c r="F342" s="9">
        <v>-2.7366670000000002</v>
      </c>
      <c r="G342" s="9">
        <v>111.73775000000001</v>
      </c>
      <c r="H342" s="9" t="s">
        <v>56</v>
      </c>
      <c r="J342" s="22">
        <v>4.5</v>
      </c>
      <c r="L342" s="9" t="s">
        <v>53</v>
      </c>
      <c r="M342" s="9">
        <v>0.77</v>
      </c>
      <c r="P342" s="10">
        <v>7.8174881309724853</v>
      </c>
      <c r="Q342" s="10">
        <v>4.4354738068989557</v>
      </c>
      <c r="R342" s="9">
        <f t="shared" si="6"/>
        <v>1.256E-3</v>
      </c>
      <c r="S342" s="9" t="s">
        <v>70</v>
      </c>
      <c r="T342" s="10">
        <v>6.2209646476565092</v>
      </c>
      <c r="U342" s="10">
        <v>3.5296408879730929</v>
      </c>
      <c r="V342" s="10"/>
      <c r="W342" s="10"/>
      <c r="X342" s="10">
        <v>1.265625</v>
      </c>
      <c r="AD342" s="9" t="s">
        <v>54</v>
      </c>
      <c r="AE342" s="15" t="s">
        <v>55</v>
      </c>
    </row>
    <row r="343" spans="1:31" x14ac:dyDescent="0.2">
      <c r="A343" s="9">
        <v>342</v>
      </c>
      <c r="B343" s="9" t="s">
        <v>60</v>
      </c>
      <c r="C343" s="9">
        <v>2009</v>
      </c>
      <c r="D343" s="9">
        <v>1</v>
      </c>
      <c r="E343" s="9">
        <v>6</v>
      </c>
      <c r="F343" s="9">
        <v>-2.7366670000000002</v>
      </c>
      <c r="G343" s="9">
        <v>111.73775000000001</v>
      </c>
      <c r="H343" s="9" t="s">
        <v>56</v>
      </c>
      <c r="J343" s="22">
        <v>2.8</v>
      </c>
      <c r="L343" s="9" t="s">
        <v>53</v>
      </c>
      <c r="M343" s="9">
        <v>0.77</v>
      </c>
      <c r="P343" s="10">
        <v>2.4331742053369743</v>
      </c>
      <c r="Q343" s="10">
        <v>1.5470311837142647</v>
      </c>
      <c r="R343" s="9">
        <f t="shared" si="6"/>
        <v>1.256E-3</v>
      </c>
      <c r="S343" s="9" t="s">
        <v>70</v>
      </c>
      <c r="T343" s="10">
        <v>1.9362601464043478</v>
      </c>
      <c r="U343" s="10">
        <v>1.2310893398838365</v>
      </c>
      <c r="V343" s="10"/>
      <c r="W343" s="10"/>
      <c r="X343" s="10">
        <v>0.48999999999999982</v>
      </c>
      <c r="AD343" s="9" t="s">
        <v>54</v>
      </c>
      <c r="AE343" s="15" t="s">
        <v>55</v>
      </c>
    </row>
    <row r="344" spans="1:31" x14ac:dyDescent="0.2">
      <c r="A344" s="9">
        <v>343</v>
      </c>
      <c r="B344" s="9" t="s">
        <v>60</v>
      </c>
      <c r="C344" s="9">
        <v>2009</v>
      </c>
      <c r="D344" s="9">
        <v>1</v>
      </c>
      <c r="E344" s="9">
        <v>6</v>
      </c>
      <c r="F344" s="9">
        <v>-2.7366670000000002</v>
      </c>
      <c r="G344" s="9">
        <v>111.73775000000001</v>
      </c>
      <c r="H344" s="9" t="s">
        <v>56</v>
      </c>
      <c r="J344" s="22">
        <v>1.8</v>
      </c>
      <c r="L344" s="9" t="s">
        <v>53</v>
      </c>
      <c r="M344" s="9">
        <v>0.77</v>
      </c>
      <c r="P344" s="10">
        <v>0.82060622890980273</v>
      </c>
      <c r="Q344" s="10">
        <v>0.58011380386321187</v>
      </c>
      <c r="R344" s="9">
        <f t="shared" si="6"/>
        <v>1.256E-3</v>
      </c>
      <c r="S344" s="9" t="s">
        <v>70</v>
      </c>
      <c r="T344" s="10">
        <v>0.65301823989588303</v>
      </c>
      <c r="U344" s="10">
        <v>0.46164028713423122</v>
      </c>
      <c r="V344" s="10"/>
      <c r="W344" s="10"/>
      <c r="X344" s="10">
        <v>0.20250000000000007</v>
      </c>
      <c r="AD344" s="9" t="s">
        <v>54</v>
      </c>
      <c r="AE344" s="15" t="s">
        <v>55</v>
      </c>
    </row>
    <row r="345" spans="1:31" x14ac:dyDescent="0.2">
      <c r="A345" s="9">
        <v>344</v>
      </c>
      <c r="B345" s="9" t="s">
        <v>60</v>
      </c>
      <c r="C345" s="9">
        <v>2009</v>
      </c>
      <c r="D345" s="9">
        <v>1</v>
      </c>
      <c r="E345" s="9">
        <v>6</v>
      </c>
      <c r="F345" s="9">
        <v>-2.7366670000000002</v>
      </c>
      <c r="G345" s="9">
        <v>111.73775000000001</v>
      </c>
      <c r="H345" s="9" t="s">
        <v>56</v>
      </c>
      <c r="J345" s="22">
        <v>2.7</v>
      </c>
      <c r="L345" s="9" t="s">
        <v>53</v>
      </c>
      <c r="M345" s="9">
        <v>0.77</v>
      </c>
      <c r="P345" s="10">
        <v>2.2249451366316038</v>
      </c>
      <c r="Q345" s="10">
        <v>1.4270388440018746</v>
      </c>
      <c r="R345" s="9">
        <f t="shared" si="6"/>
        <v>1.256E-3</v>
      </c>
      <c r="S345" s="9" t="s">
        <v>70</v>
      </c>
      <c r="T345" s="10">
        <v>1.7705565785411239</v>
      </c>
      <c r="U345" s="10">
        <v>1.1356023892375158</v>
      </c>
      <c r="V345" s="10"/>
      <c r="W345" s="10"/>
      <c r="X345" s="10">
        <v>0.45562500000000011</v>
      </c>
      <c r="AD345" s="9" t="s">
        <v>54</v>
      </c>
      <c r="AE345" s="15" t="s">
        <v>55</v>
      </c>
    </row>
    <row r="346" spans="1:31" x14ac:dyDescent="0.2">
      <c r="A346" s="9">
        <v>345</v>
      </c>
      <c r="B346" s="9" t="s">
        <v>60</v>
      </c>
      <c r="C346" s="9">
        <v>2009</v>
      </c>
      <c r="D346" s="9">
        <v>1</v>
      </c>
      <c r="E346" s="9">
        <v>6</v>
      </c>
      <c r="F346" s="9">
        <v>-2.7366670000000002</v>
      </c>
      <c r="G346" s="9">
        <v>111.73775000000001</v>
      </c>
      <c r="H346" s="9" t="s">
        <v>56</v>
      </c>
      <c r="J346" s="22">
        <v>3.4</v>
      </c>
      <c r="L346" s="9" t="s">
        <v>53</v>
      </c>
      <c r="M346" s="9">
        <v>0.77</v>
      </c>
      <c r="P346" s="10">
        <v>3.9228579530101242</v>
      </c>
      <c r="Q346" s="10">
        <v>2.3806274347518701</v>
      </c>
      <c r="R346" s="9">
        <f t="shared" si="6"/>
        <v>1.256E-3</v>
      </c>
      <c r="S346" s="9" t="s">
        <v>70</v>
      </c>
      <c r="T346" s="10">
        <v>3.1217138081434279</v>
      </c>
      <c r="U346" s="10">
        <v>1.8944447196736924</v>
      </c>
      <c r="V346" s="10"/>
      <c r="W346" s="10"/>
      <c r="X346" s="10">
        <v>0.72250000000000003</v>
      </c>
      <c r="AD346" s="9" t="s">
        <v>54</v>
      </c>
      <c r="AE346" s="15" t="s">
        <v>55</v>
      </c>
    </row>
    <row r="347" spans="1:31" x14ac:dyDescent="0.2">
      <c r="A347" s="9">
        <v>346</v>
      </c>
      <c r="B347" s="9" t="s">
        <v>60</v>
      </c>
      <c r="C347" s="9">
        <v>2009</v>
      </c>
      <c r="D347" s="9">
        <v>1</v>
      </c>
      <c r="E347" s="9">
        <v>6</v>
      </c>
      <c r="F347" s="9">
        <v>-2.7366670000000002</v>
      </c>
      <c r="G347" s="9">
        <v>111.73775000000001</v>
      </c>
      <c r="H347" s="9" t="s">
        <v>56</v>
      </c>
      <c r="J347" s="22">
        <v>3.8</v>
      </c>
      <c r="L347" s="9" t="s">
        <v>53</v>
      </c>
      <c r="M347" s="9">
        <v>0.77</v>
      </c>
      <c r="P347" s="10">
        <v>5.1574151815537155</v>
      </c>
      <c r="Q347" s="10">
        <v>3.0473884896207664</v>
      </c>
      <c r="R347" s="9">
        <f t="shared" si="6"/>
        <v>1.256E-3</v>
      </c>
      <c r="S347" s="9" t="s">
        <v>70</v>
      </c>
      <c r="T347" s="10">
        <v>4.1041440652294821</v>
      </c>
      <c r="U347" s="10">
        <v>2.4250367565633697</v>
      </c>
      <c r="V347" s="10"/>
      <c r="W347" s="10"/>
      <c r="X347" s="10">
        <v>0.90249999999999997</v>
      </c>
      <c r="AD347" s="9" t="s">
        <v>54</v>
      </c>
      <c r="AE347" s="15" t="s">
        <v>55</v>
      </c>
    </row>
    <row r="348" spans="1:31" x14ac:dyDescent="0.2">
      <c r="A348" s="9">
        <v>347</v>
      </c>
      <c r="B348" s="9" t="s">
        <v>60</v>
      </c>
      <c r="C348" s="9">
        <v>2009</v>
      </c>
      <c r="D348" s="9">
        <v>1</v>
      </c>
      <c r="E348" s="9">
        <v>6</v>
      </c>
      <c r="F348" s="9">
        <v>-2.7366670000000002</v>
      </c>
      <c r="G348" s="9">
        <v>111.73775000000001</v>
      </c>
      <c r="H348" s="9" t="s">
        <v>56</v>
      </c>
      <c r="J348" s="22">
        <v>4.5</v>
      </c>
      <c r="L348" s="9" t="s">
        <v>53</v>
      </c>
      <c r="M348" s="9">
        <v>0.77</v>
      </c>
      <c r="P348" s="10">
        <v>7.8174881309724853</v>
      </c>
      <c r="Q348" s="10">
        <v>4.4354738068989557</v>
      </c>
      <c r="R348" s="9">
        <f t="shared" si="6"/>
        <v>1.256E-3</v>
      </c>
      <c r="S348" s="9" t="s">
        <v>70</v>
      </c>
      <c r="T348" s="10">
        <v>6.2209646476565092</v>
      </c>
      <c r="U348" s="10">
        <v>3.5296408879730929</v>
      </c>
      <c r="V348" s="10"/>
      <c r="W348" s="10"/>
      <c r="X348" s="10">
        <v>1.265625</v>
      </c>
      <c r="AD348" s="9" t="s">
        <v>54</v>
      </c>
      <c r="AE348" s="15" t="s">
        <v>55</v>
      </c>
    </row>
    <row r="349" spans="1:31" x14ac:dyDescent="0.2">
      <c r="A349" s="9">
        <v>348</v>
      </c>
      <c r="B349" s="9" t="s">
        <v>60</v>
      </c>
      <c r="C349" s="9">
        <v>2009</v>
      </c>
      <c r="D349" s="9">
        <v>1</v>
      </c>
      <c r="E349" s="9">
        <v>6</v>
      </c>
      <c r="F349" s="9">
        <v>-2.7366670000000002</v>
      </c>
      <c r="G349" s="9">
        <v>111.73775000000001</v>
      </c>
      <c r="H349" s="9" t="s">
        <v>56</v>
      </c>
      <c r="J349" s="22">
        <v>3.6</v>
      </c>
      <c r="L349" s="9" t="s">
        <v>53</v>
      </c>
      <c r="M349" s="9">
        <v>0.77</v>
      </c>
      <c r="P349" s="10">
        <v>4.5151127363655528</v>
      </c>
      <c r="Q349" s="10">
        <v>2.7027121253338287</v>
      </c>
      <c r="R349" s="9">
        <f t="shared" si="6"/>
        <v>1.256E-3</v>
      </c>
      <c r="S349" s="9" t="s">
        <v>70</v>
      </c>
      <c r="T349" s="10">
        <v>3.5930155879391905</v>
      </c>
      <c r="U349" s="10">
        <v>2.1507517891687242</v>
      </c>
      <c r="V349" s="10"/>
      <c r="W349" s="10"/>
      <c r="X349" s="10">
        <v>0.81000000000000028</v>
      </c>
      <c r="AD349" s="9" t="s">
        <v>54</v>
      </c>
      <c r="AE349" s="15" t="s">
        <v>55</v>
      </c>
    </row>
    <row r="350" spans="1:31" x14ac:dyDescent="0.2">
      <c r="A350" s="9">
        <v>349</v>
      </c>
      <c r="B350" s="9" t="s">
        <v>60</v>
      </c>
      <c r="C350" s="9">
        <v>2009</v>
      </c>
      <c r="D350" s="9">
        <v>1</v>
      </c>
      <c r="E350" s="9">
        <v>6</v>
      </c>
      <c r="F350" s="9">
        <v>-2.7366670000000002</v>
      </c>
      <c r="G350" s="9">
        <v>111.73775000000001</v>
      </c>
      <c r="H350" s="9" t="s">
        <v>56</v>
      </c>
      <c r="J350" s="22">
        <v>2.8</v>
      </c>
      <c r="L350" s="9" t="s">
        <v>53</v>
      </c>
      <c r="M350" s="9">
        <v>0.77</v>
      </c>
      <c r="P350" s="10">
        <v>2.4331742053369743</v>
      </c>
      <c r="Q350" s="10">
        <v>1.5470311837142647</v>
      </c>
      <c r="R350" s="9">
        <f t="shared" si="6"/>
        <v>1.256E-3</v>
      </c>
      <c r="S350" s="9" t="s">
        <v>70</v>
      </c>
      <c r="T350" s="10">
        <v>1.9362601464043478</v>
      </c>
      <c r="U350" s="10">
        <v>1.2310893398838365</v>
      </c>
      <c r="V350" s="10"/>
      <c r="W350" s="10"/>
      <c r="X350" s="10">
        <v>0.48999999999999982</v>
      </c>
      <c r="AD350" s="9" t="s">
        <v>54</v>
      </c>
      <c r="AE350" s="15" t="s">
        <v>55</v>
      </c>
    </row>
    <row r="351" spans="1:31" x14ac:dyDescent="0.2">
      <c r="A351" s="9">
        <v>350</v>
      </c>
      <c r="B351" s="9" t="s">
        <v>60</v>
      </c>
      <c r="C351" s="9">
        <v>2009</v>
      </c>
      <c r="D351" s="9">
        <v>1</v>
      </c>
      <c r="E351" s="9">
        <v>6</v>
      </c>
      <c r="F351" s="9">
        <v>-2.7366670000000002</v>
      </c>
      <c r="G351" s="9">
        <v>111.73775000000001</v>
      </c>
      <c r="H351" s="9" t="s">
        <v>56</v>
      </c>
      <c r="J351" s="22">
        <v>3.4</v>
      </c>
      <c r="L351" s="9" t="s">
        <v>53</v>
      </c>
      <c r="M351" s="9">
        <v>0.77</v>
      </c>
      <c r="P351" s="10">
        <v>3.9228579530101242</v>
      </c>
      <c r="Q351" s="10">
        <v>2.3806274347518701</v>
      </c>
      <c r="R351" s="9">
        <f t="shared" si="6"/>
        <v>1.256E-3</v>
      </c>
      <c r="S351" s="9" t="s">
        <v>70</v>
      </c>
      <c r="T351" s="10">
        <v>3.1217138081434279</v>
      </c>
      <c r="U351" s="10">
        <v>1.8944447196736924</v>
      </c>
      <c r="V351" s="10"/>
      <c r="W351" s="10"/>
      <c r="X351" s="10">
        <v>0.72250000000000003</v>
      </c>
      <c r="AD351" s="9" t="s">
        <v>54</v>
      </c>
      <c r="AE351" s="15" t="s">
        <v>55</v>
      </c>
    </row>
    <row r="352" spans="1:31" x14ac:dyDescent="0.2">
      <c r="A352" s="9">
        <v>351</v>
      </c>
      <c r="B352" s="9" t="s">
        <v>60</v>
      </c>
      <c r="C352" s="9">
        <v>2009</v>
      </c>
      <c r="D352" s="9">
        <v>1</v>
      </c>
      <c r="E352" s="9">
        <v>6</v>
      </c>
      <c r="F352" s="9">
        <v>-2.7366670000000002</v>
      </c>
      <c r="G352" s="9">
        <v>111.73775000000001</v>
      </c>
      <c r="H352" s="9" t="s">
        <v>56</v>
      </c>
      <c r="J352" s="22">
        <v>3.9</v>
      </c>
      <c r="L352" s="9" t="s">
        <v>53</v>
      </c>
      <c r="M352" s="9">
        <v>0.77</v>
      </c>
      <c r="P352" s="10">
        <v>5.497729653414658</v>
      </c>
      <c r="Q352" s="10">
        <v>3.2282834965020197</v>
      </c>
      <c r="R352" s="9">
        <f t="shared" si="6"/>
        <v>1.256E-3</v>
      </c>
      <c r="S352" s="9" t="s">
        <v>70</v>
      </c>
      <c r="T352" s="10">
        <v>4.374957945988065</v>
      </c>
      <c r="U352" s="10">
        <v>2.5689885507832182</v>
      </c>
      <c r="V352" s="10"/>
      <c r="W352" s="10"/>
      <c r="X352" s="10">
        <v>0.95062500000000005</v>
      </c>
      <c r="AD352" s="9" t="s">
        <v>54</v>
      </c>
      <c r="AE352" s="15" t="s">
        <v>55</v>
      </c>
    </row>
    <row r="353" spans="1:31" x14ac:dyDescent="0.2">
      <c r="A353" s="9">
        <v>352</v>
      </c>
      <c r="B353" s="9" t="s">
        <v>60</v>
      </c>
      <c r="C353" s="9">
        <v>2009</v>
      </c>
      <c r="D353" s="9">
        <v>1</v>
      </c>
      <c r="E353" s="9">
        <v>6</v>
      </c>
      <c r="F353" s="9">
        <v>-2.7366670000000002</v>
      </c>
      <c r="G353" s="9">
        <v>111.73775000000001</v>
      </c>
      <c r="H353" s="9" t="s">
        <v>56</v>
      </c>
      <c r="J353" s="22">
        <v>2.4</v>
      </c>
      <c r="L353" s="9" t="s">
        <v>53</v>
      </c>
      <c r="M353" s="9">
        <v>0.77</v>
      </c>
      <c r="P353" s="10">
        <v>1.6652678642228629</v>
      </c>
      <c r="Q353" s="10">
        <v>1.0986951184718929</v>
      </c>
      <c r="R353" s="9">
        <f t="shared" si="6"/>
        <v>1.256E-3</v>
      </c>
      <c r="S353" s="9" t="s">
        <v>70</v>
      </c>
      <c r="T353" s="10">
        <v>1.3251791801467274</v>
      </c>
      <c r="U353" s="10">
        <v>0.87431453378057999</v>
      </c>
      <c r="V353" s="10"/>
      <c r="W353" s="10"/>
      <c r="X353" s="10">
        <v>0.36</v>
      </c>
      <c r="AD353" s="9" t="s">
        <v>54</v>
      </c>
      <c r="AE353" s="15" t="s">
        <v>55</v>
      </c>
    </row>
    <row r="354" spans="1:31" x14ac:dyDescent="0.2">
      <c r="A354" s="9">
        <v>353</v>
      </c>
      <c r="B354" s="9" t="s">
        <v>60</v>
      </c>
      <c r="C354" s="9">
        <v>2009</v>
      </c>
      <c r="D354" s="9">
        <v>1</v>
      </c>
      <c r="E354" s="9">
        <v>6</v>
      </c>
      <c r="F354" s="9">
        <v>-2.7366670000000002</v>
      </c>
      <c r="G354" s="9">
        <v>111.73775000000001</v>
      </c>
      <c r="H354" s="9" t="s">
        <v>56</v>
      </c>
      <c r="J354" s="22">
        <v>3.2</v>
      </c>
      <c r="L354" s="9" t="s">
        <v>53</v>
      </c>
      <c r="M354" s="9">
        <v>0.77</v>
      </c>
      <c r="P354" s="10">
        <v>3.3793517059912364</v>
      </c>
      <c r="Q354" s="10">
        <v>2.0808519902736244</v>
      </c>
      <c r="R354" s="9">
        <f t="shared" si="6"/>
        <v>1.256E-3</v>
      </c>
      <c r="S354" s="9" t="s">
        <v>70</v>
      </c>
      <c r="T354" s="10">
        <v>2.6892049137468899</v>
      </c>
      <c r="U354" s="10">
        <v>1.6558907991444018</v>
      </c>
      <c r="V354" s="10"/>
      <c r="W354" s="10"/>
      <c r="X354" s="10">
        <v>0.64</v>
      </c>
      <c r="AD354" s="9" t="s">
        <v>54</v>
      </c>
      <c r="AE354" s="15" t="s">
        <v>55</v>
      </c>
    </row>
    <row r="355" spans="1:31" x14ac:dyDescent="0.2">
      <c r="A355" s="9">
        <v>354</v>
      </c>
      <c r="B355" s="9" t="s">
        <v>60</v>
      </c>
      <c r="C355" s="9">
        <v>2009</v>
      </c>
      <c r="D355" s="9">
        <v>1</v>
      </c>
      <c r="E355" s="9">
        <v>6</v>
      </c>
      <c r="F355" s="9">
        <v>-2.7366670000000002</v>
      </c>
      <c r="G355" s="9">
        <v>111.73775000000001</v>
      </c>
      <c r="H355" s="9" t="s">
        <v>61</v>
      </c>
      <c r="J355" s="22">
        <v>4.0999999999999996</v>
      </c>
      <c r="L355" s="9" t="s">
        <v>53</v>
      </c>
      <c r="M355" s="9">
        <v>0.56999999999999995</v>
      </c>
      <c r="P355" s="10">
        <v>4.6025325084847726</v>
      </c>
      <c r="Q355" s="10">
        <v>2.7527370839828924</v>
      </c>
      <c r="R355" s="9">
        <f t="shared" si="6"/>
        <v>1.256E-3</v>
      </c>
      <c r="S355" s="9" t="s">
        <v>70</v>
      </c>
      <c r="T355" s="10">
        <v>3.6625820909832068</v>
      </c>
      <c r="U355" s="10">
        <v>2.1905604200284672</v>
      </c>
      <c r="V355" s="10"/>
      <c r="W355" s="10"/>
      <c r="X355" s="10">
        <v>1.0506249999999997</v>
      </c>
      <c r="AD355" s="9" t="s">
        <v>54</v>
      </c>
      <c r="AE355" s="15" t="s">
        <v>55</v>
      </c>
    </row>
    <row r="356" spans="1:31" x14ac:dyDescent="0.2">
      <c r="A356" s="9">
        <v>355</v>
      </c>
      <c r="B356" s="9" t="s">
        <v>60</v>
      </c>
      <c r="C356" s="9">
        <v>2009</v>
      </c>
      <c r="D356" s="9">
        <v>1</v>
      </c>
      <c r="E356" s="9">
        <v>6</v>
      </c>
      <c r="F356" s="9">
        <v>-2.7366670000000002</v>
      </c>
      <c r="G356" s="9">
        <v>111.73775000000001</v>
      </c>
      <c r="H356" s="9" t="s">
        <v>57</v>
      </c>
      <c r="J356" s="22">
        <v>3.6</v>
      </c>
      <c r="L356" s="9" t="s">
        <v>53</v>
      </c>
      <c r="M356" s="9">
        <v>0.53</v>
      </c>
      <c r="P356" s="10">
        <v>3.1078048704853809</v>
      </c>
      <c r="Q356" s="10">
        <v>1.9318287936648844</v>
      </c>
      <c r="R356" s="9">
        <f t="shared" si="6"/>
        <v>1.256E-3</v>
      </c>
      <c r="S356" s="9" t="s">
        <v>70</v>
      </c>
      <c r="T356" s="10">
        <v>2.4731146254646381</v>
      </c>
      <c r="U356" s="10">
        <v>1.5373018070983837</v>
      </c>
      <c r="V356" s="10"/>
      <c r="W356" s="10"/>
      <c r="X356" s="10">
        <v>0.81000000000000028</v>
      </c>
      <c r="AD356" s="9" t="s">
        <v>54</v>
      </c>
      <c r="AE356" s="15" t="s">
        <v>55</v>
      </c>
    </row>
    <row r="357" spans="1:31" x14ac:dyDescent="0.2">
      <c r="A357" s="9">
        <v>356</v>
      </c>
      <c r="B357" s="9" t="s">
        <v>60</v>
      </c>
      <c r="C357" s="9">
        <v>2009</v>
      </c>
      <c r="D357" s="9">
        <v>1</v>
      </c>
      <c r="E357" s="9">
        <v>6</v>
      </c>
      <c r="F357" s="9">
        <v>-2.7366670000000002</v>
      </c>
      <c r="G357" s="9">
        <v>111.73775000000001</v>
      </c>
      <c r="H357" s="9" t="s">
        <v>57</v>
      </c>
      <c r="J357" s="22">
        <v>1.9</v>
      </c>
      <c r="L357" s="9" t="s">
        <v>53</v>
      </c>
      <c r="M357" s="9">
        <v>0.53</v>
      </c>
      <c r="P357" s="10">
        <v>0.64518379305625173</v>
      </c>
      <c r="Q357" s="10">
        <v>0.46753063926094529</v>
      </c>
      <c r="R357" s="9">
        <f t="shared" si="6"/>
        <v>1.256E-3</v>
      </c>
      <c r="S357" s="9" t="s">
        <v>70</v>
      </c>
      <c r="T357" s="10">
        <v>0.51342138300689444</v>
      </c>
      <c r="U357" s="10">
        <v>0.37204937568312968</v>
      </c>
      <c r="V357" s="10"/>
      <c r="W357" s="10"/>
      <c r="X357" s="10">
        <v>0.22562499999999999</v>
      </c>
      <c r="AD357" s="9" t="s">
        <v>54</v>
      </c>
      <c r="AE357" s="15" t="s">
        <v>55</v>
      </c>
    </row>
    <row r="358" spans="1:31" x14ac:dyDescent="0.2">
      <c r="A358" s="9">
        <v>357</v>
      </c>
      <c r="B358" s="9" t="s">
        <v>60</v>
      </c>
      <c r="C358" s="9">
        <v>2009</v>
      </c>
      <c r="D358" s="9">
        <v>1</v>
      </c>
      <c r="E358" s="9">
        <v>6</v>
      </c>
      <c r="F358" s="9">
        <v>-2.7366670000000002</v>
      </c>
      <c r="G358" s="9">
        <v>111.73775000000001</v>
      </c>
      <c r="H358" s="9" t="s">
        <v>57</v>
      </c>
      <c r="J358" s="22">
        <v>2.2999999999999998</v>
      </c>
      <c r="L358" s="9" t="s">
        <v>53</v>
      </c>
      <c r="M358" s="9">
        <v>0.53</v>
      </c>
      <c r="P358" s="10">
        <v>1.0322860719355083</v>
      </c>
      <c r="Q358" s="10">
        <v>0.71451751500365324</v>
      </c>
      <c r="R358" s="9">
        <f t="shared" si="6"/>
        <v>1.256E-3</v>
      </c>
      <c r="S358" s="9" t="s">
        <v>70</v>
      </c>
      <c r="T358" s="10">
        <v>0.82146784903146841</v>
      </c>
      <c r="U358" s="10">
        <v>0.56859545246487708</v>
      </c>
      <c r="V358" s="10"/>
      <c r="W358" s="10"/>
      <c r="X358" s="10">
        <v>0.33062499999999995</v>
      </c>
      <c r="AD358" s="9" t="s">
        <v>54</v>
      </c>
      <c r="AE358" s="15" t="s">
        <v>55</v>
      </c>
    </row>
    <row r="359" spans="1:31" x14ac:dyDescent="0.2">
      <c r="A359" s="9">
        <v>358</v>
      </c>
      <c r="B359" s="9" t="s">
        <v>60</v>
      </c>
      <c r="C359" s="9">
        <v>2009</v>
      </c>
      <c r="D359" s="9">
        <v>1</v>
      </c>
      <c r="E359" s="9">
        <v>6</v>
      </c>
      <c r="F359" s="9">
        <v>-2.7366670000000002</v>
      </c>
      <c r="G359" s="9">
        <v>111.73775000000001</v>
      </c>
      <c r="H359" s="9" t="s">
        <v>57</v>
      </c>
      <c r="J359" s="22">
        <v>4.9000000000000004</v>
      </c>
      <c r="L359" s="9" t="s">
        <v>53</v>
      </c>
      <c r="M359" s="9">
        <v>0.53</v>
      </c>
      <c r="P359" s="10">
        <v>6.6348628195837636</v>
      </c>
      <c r="Q359" s="10">
        <v>3.8301199995664668</v>
      </c>
      <c r="R359" s="9">
        <f t="shared" si="6"/>
        <v>1.256E-3</v>
      </c>
      <c r="S359" s="9" t="s">
        <v>70</v>
      </c>
      <c r="T359" s="10">
        <v>5.279860532074335</v>
      </c>
      <c r="U359" s="10">
        <v>3.0479152272945123</v>
      </c>
      <c r="V359" s="10"/>
      <c r="W359" s="10"/>
      <c r="X359" s="10">
        <v>1.5006250000000003</v>
      </c>
      <c r="AD359" s="9" t="s">
        <v>54</v>
      </c>
      <c r="AE359" s="15" t="s">
        <v>55</v>
      </c>
    </row>
    <row r="360" spans="1:31" x14ac:dyDescent="0.2">
      <c r="A360" s="9">
        <v>359</v>
      </c>
      <c r="B360" s="9" t="s">
        <v>60</v>
      </c>
      <c r="C360" s="9">
        <v>2009</v>
      </c>
      <c r="D360" s="9">
        <v>1</v>
      </c>
      <c r="E360" s="9">
        <v>6</v>
      </c>
      <c r="F360" s="9">
        <v>-2.7366670000000002</v>
      </c>
      <c r="G360" s="9">
        <v>111.73775000000001</v>
      </c>
      <c r="H360" s="9" t="s">
        <v>57</v>
      </c>
      <c r="J360" s="22">
        <v>4.2</v>
      </c>
      <c r="L360" s="9" t="s">
        <v>53</v>
      </c>
      <c r="M360" s="9">
        <v>0.53</v>
      </c>
      <c r="P360" s="10">
        <v>3.6327275910603407</v>
      </c>
      <c r="Q360" s="10">
        <v>2.1761082470655526</v>
      </c>
      <c r="R360" s="9">
        <f t="shared" si="6"/>
        <v>1.256E-3</v>
      </c>
      <c r="S360" s="9" t="s">
        <v>70</v>
      </c>
      <c r="T360" s="10">
        <v>2.8908352069018717</v>
      </c>
      <c r="U360" s="10">
        <v>1.7316933838164372</v>
      </c>
      <c r="V360" s="10"/>
      <c r="W360" s="10"/>
      <c r="X360" s="10">
        <v>1.1025</v>
      </c>
      <c r="AD360" s="9" t="s">
        <v>54</v>
      </c>
      <c r="AE360" s="15" t="s">
        <v>55</v>
      </c>
    </row>
    <row r="361" spans="1:31" x14ac:dyDescent="0.2">
      <c r="A361" s="9">
        <v>360</v>
      </c>
      <c r="B361" s="9" t="s">
        <v>60</v>
      </c>
      <c r="C361" s="9">
        <v>2009</v>
      </c>
      <c r="D361" s="9">
        <v>1</v>
      </c>
      <c r="E361" s="9">
        <v>6</v>
      </c>
      <c r="F361" s="9">
        <v>-2.7366670000000002</v>
      </c>
      <c r="G361" s="9">
        <v>111.73775000000001</v>
      </c>
      <c r="H361" s="9" t="s">
        <v>57</v>
      </c>
      <c r="J361" s="22">
        <v>4</v>
      </c>
      <c r="L361" s="9" t="s">
        <v>53</v>
      </c>
      <c r="M361" s="9">
        <v>0.53</v>
      </c>
      <c r="P361" s="10">
        <v>4.0273295598049916</v>
      </c>
      <c r="Q361" s="10">
        <v>2.4409015542528318</v>
      </c>
      <c r="R361" s="9">
        <f t="shared" si="6"/>
        <v>1.256E-3</v>
      </c>
      <c r="S361" s="9" t="s">
        <v>70</v>
      </c>
      <c r="T361" s="10">
        <v>3.2048497415361266</v>
      </c>
      <c r="U361" s="10">
        <v>1.9424093804831564</v>
      </c>
      <c r="V361" s="10"/>
      <c r="W361" s="10"/>
      <c r="X361" s="10">
        <v>1</v>
      </c>
      <c r="AD361" s="9" t="s">
        <v>54</v>
      </c>
      <c r="AE361" s="15" t="s">
        <v>55</v>
      </c>
    </row>
    <row r="362" spans="1:31" x14ac:dyDescent="0.2">
      <c r="A362" s="9">
        <v>361</v>
      </c>
      <c r="B362" s="9" t="s">
        <v>60</v>
      </c>
      <c r="C362" s="9">
        <v>2009</v>
      </c>
      <c r="D362" s="9">
        <v>1</v>
      </c>
      <c r="E362" s="9">
        <v>6</v>
      </c>
      <c r="F362" s="9">
        <v>-2.7366670000000002</v>
      </c>
      <c r="G362" s="9">
        <v>111.73775000000001</v>
      </c>
      <c r="H362" s="9" t="s">
        <v>57</v>
      </c>
      <c r="J362" s="22">
        <v>0.4</v>
      </c>
      <c r="L362" s="9" t="s">
        <v>53</v>
      </c>
      <c r="M362" s="9">
        <v>0.53</v>
      </c>
      <c r="P362" s="10">
        <v>1.396423567301164E-2</v>
      </c>
      <c r="Q362" s="10">
        <v>1.4707886301788426E-2</v>
      </c>
      <c r="R362" s="9">
        <f t="shared" si="6"/>
        <v>1.256E-3</v>
      </c>
      <c r="S362" s="9" t="s">
        <v>70</v>
      </c>
      <c r="T362" s="10">
        <v>1.1112395055538469E-2</v>
      </c>
      <c r="U362" s="10">
        <v>1.1704173922908803E-2</v>
      </c>
      <c r="V362" s="10"/>
      <c r="W362" s="10"/>
      <c r="X362" s="10">
        <v>0.01</v>
      </c>
      <c r="AD362" s="9" t="s">
        <v>54</v>
      </c>
      <c r="AE362" s="15" t="s">
        <v>55</v>
      </c>
    </row>
    <row r="363" spans="1:31" x14ac:dyDescent="0.2">
      <c r="A363" s="9">
        <v>362</v>
      </c>
      <c r="B363" s="9" t="s">
        <v>60</v>
      </c>
      <c r="C363" s="9">
        <v>2009</v>
      </c>
      <c r="D363" s="9">
        <v>1</v>
      </c>
      <c r="E363" s="9">
        <v>6</v>
      </c>
      <c r="F363" s="9">
        <v>-2.7366670000000002</v>
      </c>
      <c r="G363" s="9">
        <v>111.73775000000001</v>
      </c>
      <c r="H363" s="9" t="s">
        <v>57</v>
      </c>
      <c r="J363" s="22">
        <v>4.8</v>
      </c>
      <c r="L363" s="9" t="s">
        <v>53</v>
      </c>
      <c r="M363" s="9">
        <v>0.53</v>
      </c>
      <c r="P363" s="10">
        <v>6.3067125215100601</v>
      </c>
      <c r="Q363" s="10">
        <v>3.6587491129990899</v>
      </c>
      <c r="R363" s="9">
        <f t="shared" si="6"/>
        <v>1.256E-3</v>
      </c>
      <c r="S363" s="9" t="s">
        <v>70</v>
      </c>
      <c r="T363" s="10">
        <v>5.0187266014263958</v>
      </c>
      <c r="U363" s="10">
        <v>2.9115424936091996</v>
      </c>
      <c r="V363" s="10"/>
      <c r="W363" s="10"/>
      <c r="X363" s="10">
        <v>1.44</v>
      </c>
      <c r="AD363" s="9" t="s">
        <v>54</v>
      </c>
      <c r="AE363" s="15" t="s">
        <v>55</v>
      </c>
    </row>
    <row r="364" spans="1:31" x14ac:dyDescent="0.2">
      <c r="A364" s="9">
        <v>363</v>
      </c>
      <c r="B364" s="9" t="s">
        <v>60</v>
      </c>
      <c r="C364" s="9">
        <v>2009</v>
      </c>
      <c r="D364" s="9">
        <v>2</v>
      </c>
      <c r="E364" s="9">
        <v>1</v>
      </c>
      <c r="F364" s="9">
        <v>-2.7404440000000001</v>
      </c>
      <c r="G364" s="9">
        <v>111.71383299999999</v>
      </c>
      <c r="H364" s="9" t="s">
        <v>52</v>
      </c>
      <c r="J364" s="22">
        <v>4.5</v>
      </c>
      <c r="L364" s="9" t="s">
        <v>53</v>
      </c>
      <c r="M364" s="9">
        <v>0.7</v>
      </c>
      <c r="P364" s="10">
        <v>7.1068073917931684</v>
      </c>
      <c r="Q364" s="10">
        <v>4.0712520941556916</v>
      </c>
      <c r="R364" s="9">
        <f t="shared" si="6"/>
        <v>1.256E-3</v>
      </c>
      <c r="S364" s="9" t="s">
        <v>70</v>
      </c>
      <c r="T364" s="10">
        <v>5.6554224069604633</v>
      </c>
      <c r="U364" s="10">
        <v>3.239802213334404</v>
      </c>
      <c r="V364" s="10"/>
      <c r="W364" s="10"/>
      <c r="X364" s="10">
        <v>1.265625</v>
      </c>
      <c r="AD364" s="9" t="s">
        <v>54</v>
      </c>
      <c r="AE364" s="15" t="s">
        <v>55</v>
      </c>
    </row>
    <row r="365" spans="1:31" x14ac:dyDescent="0.2">
      <c r="A365" s="9">
        <v>364</v>
      </c>
      <c r="B365" s="9" t="s">
        <v>60</v>
      </c>
      <c r="C365" s="9">
        <v>2009</v>
      </c>
      <c r="D365" s="9">
        <v>2</v>
      </c>
      <c r="E365" s="9">
        <v>1</v>
      </c>
      <c r="F365" s="9">
        <v>-2.7404440000000001</v>
      </c>
      <c r="G365" s="9">
        <v>111.71383299999999</v>
      </c>
      <c r="H365" s="9" t="s">
        <v>56</v>
      </c>
      <c r="J365" s="22">
        <v>4.3</v>
      </c>
      <c r="L365" s="9" t="s">
        <v>53</v>
      </c>
      <c r="M365" s="9">
        <v>0.77</v>
      </c>
      <c r="P365" s="10">
        <v>6.9903166234869909</v>
      </c>
      <c r="Q365" s="10">
        <v>4.0096661086599381</v>
      </c>
      <c r="R365" s="9">
        <f t="shared" si="6"/>
        <v>1.256E-3</v>
      </c>
      <c r="S365" s="9" t="s">
        <v>70</v>
      </c>
      <c r="T365" s="10">
        <v>5.5627219206572081</v>
      </c>
      <c r="U365" s="10">
        <v>3.1907936018544261</v>
      </c>
      <c r="V365" s="10"/>
      <c r="W365" s="10"/>
      <c r="X365" s="10">
        <v>1.1556249999999999</v>
      </c>
      <c r="AD365" s="9" t="s">
        <v>54</v>
      </c>
      <c r="AE365" s="15" t="s">
        <v>55</v>
      </c>
    </row>
    <row r="366" spans="1:31" x14ac:dyDescent="0.2">
      <c r="A366" s="9">
        <v>365</v>
      </c>
      <c r="B366" s="9" t="s">
        <v>60</v>
      </c>
      <c r="C366" s="9">
        <v>2009</v>
      </c>
      <c r="D366" s="9">
        <v>2</v>
      </c>
      <c r="E366" s="9">
        <v>1</v>
      </c>
      <c r="F366" s="9">
        <v>-2.7404440000000001</v>
      </c>
      <c r="G366" s="9">
        <v>111.71383299999999</v>
      </c>
      <c r="H366" s="9" t="s">
        <v>56</v>
      </c>
      <c r="J366" s="22">
        <v>4.5999999999999996</v>
      </c>
      <c r="L366" s="9" t="s">
        <v>53</v>
      </c>
      <c r="M366" s="9">
        <v>0.77</v>
      </c>
      <c r="P366" s="10">
        <v>8.2518003651131142</v>
      </c>
      <c r="Q366" s="10">
        <v>4.6572615097409198</v>
      </c>
      <c r="R366" s="9">
        <f t="shared" si="6"/>
        <v>1.256E-3</v>
      </c>
      <c r="S366" s="9" t="s">
        <v>70</v>
      </c>
      <c r="T366" s="10">
        <v>6.5665796341288285</v>
      </c>
      <c r="U366" s="10">
        <v>3.7061340831719924</v>
      </c>
      <c r="V366" s="10"/>
      <c r="W366" s="10"/>
      <c r="X366" s="10">
        <v>1.3224999999999998</v>
      </c>
      <c r="AD366" s="9" t="s">
        <v>54</v>
      </c>
      <c r="AE366" s="15" t="s">
        <v>55</v>
      </c>
    </row>
    <row r="367" spans="1:31" x14ac:dyDescent="0.2">
      <c r="A367" s="9">
        <v>366</v>
      </c>
      <c r="B367" s="9" t="s">
        <v>60</v>
      </c>
      <c r="C367" s="9">
        <v>2009</v>
      </c>
      <c r="D367" s="9">
        <v>2</v>
      </c>
      <c r="E367" s="9">
        <v>1</v>
      </c>
      <c r="F367" s="9">
        <v>-2.7404440000000001</v>
      </c>
      <c r="G367" s="9">
        <v>111.71383299999999</v>
      </c>
      <c r="H367" s="9" t="s">
        <v>56</v>
      </c>
      <c r="J367" s="22">
        <v>3.1</v>
      </c>
      <c r="L367" s="9" t="s">
        <v>53</v>
      </c>
      <c r="M367" s="9">
        <v>0.77</v>
      </c>
      <c r="P367" s="10">
        <v>3.1254619313093399</v>
      </c>
      <c r="Q367" s="10">
        <v>1.9392383837467912</v>
      </c>
      <c r="R367" s="9">
        <f t="shared" si="6"/>
        <v>1.256E-3</v>
      </c>
      <c r="S367" s="9" t="s">
        <v>70</v>
      </c>
      <c r="T367" s="10">
        <v>2.4871656798860928</v>
      </c>
      <c r="U367" s="10">
        <v>1.5431981765179348</v>
      </c>
      <c r="V367" s="10"/>
      <c r="W367" s="10"/>
      <c r="X367" s="10">
        <v>0.60062499999999996</v>
      </c>
      <c r="AD367" s="9" t="s">
        <v>54</v>
      </c>
      <c r="AE367" s="15" t="s">
        <v>55</v>
      </c>
    </row>
    <row r="368" spans="1:31" x14ac:dyDescent="0.2">
      <c r="A368" s="9">
        <v>367</v>
      </c>
      <c r="B368" s="9" t="s">
        <v>60</v>
      </c>
      <c r="C368" s="9">
        <v>2009</v>
      </c>
      <c r="D368" s="9">
        <v>2</v>
      </c>
      <c r="E368" s="9">
        <v>1</v>
      </c>
      <c r="F368" s="9">
        <v>-2.7404440000000001</v>
      </c>
      <c r="G368" s="9">
        <v>111.71383299999999</v>
      </c>
      <c r="H368" s="9" t="s">
        <v>56</v>
      </c>
      <c r="J368" s="22">
        <v>3.6</v>
      </c>
      <c r="L368" s="9" t="s">
        <v>53</v>
      </c>
      <c r="M368" s="9">
        <v>0.77</v>
      </c>
      <c r="P368" s="10">
        <v>4.5151127363655528</v>
      </c>
      <c r="Q368" s="10">
        <v>2.7027121253338287</v>
      </c>
      <c r="R368" s="9">
        <f t="shared" si="6"/>
        <v>1.256E-3</v>
      </c>
      <c r="S368" s="9" t="s">
        <v>70</v>
      </c>
      <c r="T368" s="10">
        <v>3.5930155879391905</v>
      </c>
      <c r="U368" s="10">
        <v>2.1507517891687242</v>
      </c>
      <c r="V368" s="10"/>
      <c r="W368" s="10"/>
      <c r="X368" s="10">
        <v>0.81000000000000028</v>
      </c>
      <c r="AD368" s="9" t="s">
        <v>54</v>
      </c>
      <c r="AE368" s="15" t="s">
        <v>55</v>
      </c>
    </row>
    <row r="369" spans="1:31" x14ac:dyDescent="0.2">
      <c r="A369" s="9">
        <v>368</v>
      </c>
      <c r="B369" s="9" t="s">
        <v>60</v>
      </c>
      <c r="C369" s="9">
        <v>2009</v>
      </c>
      <c r="D369" s="9">
        <v>2</v>
      </c>
      <c r="E369" s="9">
        <v>1</v>
      </c>
      <c r="F369" s="9">
        <v>-2.7404440000000001</v>
      </c>
      <c r="G369" s="9">
        <v>111.71383299999999</v>
      </c>
      <c r="H369" s="9" t="s">
        <v>56</v>
      </c>
      <c r="J369" s="22">
        <v>4.4000000000000004</v>
      </c>
      <c r="L369" s="9" t="s">
        <v>53</v>
      </c>
      <c r="M369" s="9">
        <v>0.77</v>
      </c>
      <c r="P369" s="10">
        <v>7.3970410836666245</v>
      </c>
      <c r="Q369" s="10">
        <v>4.2196184262391556</v>
      </c>
      <c r="R369" s="9">
        <f t="shared" si="6"/>
        <v>1.256E-3</v>
      </c>
      <c r="S369" s="9" t="s">
        <v>70</v>
      </c>
      <c r="T369" s="10">
        <v>5.8863832356120822</v>
      </c>
      <c r="U369" s="10">
        <v>3.3578684887582049</v>
      </c>
      <c r="V369" s="10"/>
      <c r="W369" s="10"/>
      <c r="X369" s="10">
        <v>1.2100000000000002</v>
      </c>
      <c r="AD369" s="9" t="s">
        <v>54</v>
      </c>
      <c r="AE369" s="15" t="s">
        <v>55</v>
      </c>
    </row>
    <row r="370" spans="1:31" x14ac:dyDescent="0.2">
      <c r="A370" s="9">
        <v>369</v>
      </c>
      <c r="B370" s="9" t="s">
        <v>60</v>
      </c>
      <c r="C370" s="9">
        <v>2009</v>
      </c>
      <c r="D370" s="9">
        <v>2</v>
      </c>
      <c r="E370" s="9">
        <v>1</v>
      </c>
      <c r="F370" s="9">
        <v>-2.7404440000000001</v>
      </c>
      <c r="G370" s="9">
        <v>111.71383299999999</v>
      </c>
      <c r="H370" s="9" t="s">
        <v>56</v>
      </c>
      <c r="J370" s="22">
        <v>2.8</v>
      </c>
      <c r="L370" s="9" t="s">
        <v>53</v>
      </c>
      <c r="M370" s="9">
        <v>0.77</v>
      </c>
      <c r="P370" s="10">
        <v>2.4331742053369743</v>
      </c>
      <c r="Q370" s="10">
        <v>1.5470311837142647</v>
      </c>
      <c r="R370" s="9">
        <f t="shared" si="6"/>
        <v>1.256E-3</v>
      </c>
      <c r="S370" s="9" t="s">
        <v>70</v>
      </c>
      <c r="T370" s="10">
        <v>1.9362601464043478</v>
      </c>
      <c r="U370" s="10">
        <v>1.2310893398838365</v>
      </c>
      <c r="V370" s="10"/>
      <c r="W370" s="10"/>
      <c r="X370" s="10">
        <v>0.48999999999999982</v>
      </c>
      <c r="AD370" s="9" t="s">
        <v>54</v>
      </c>
      <c r="AE370" s="15" t="s">
        <v>55</v>
      </c>
    </row>
    <row r="371" spans="1:31" x14ac:dyDescent="0.2">
      <c r="A371" s="9">
        <v>370</v>
      </c>
      <c r="B371" s="9" t="s">
        <v>60</v>
      </c>
      <c r="C371" s="9">
        <v>2009</v>
      </c>
      <c r="D371" s="9">
        <v>2</v>
      </c>
      <c r="E371" s="9">
        <v>1</v>
      </c>
      <c r="F371" s="9">
        <v>-2.7404440000000001</v>
      </c>
      <c r="G371" s="9">
        <v>111.71383299999999</v>
      </c>
      <c r="H371" s="9" t="s">
        <v>56</v>
      </c>
      <c r="J371" s="22">
        <v>4.3</v>
      </c>
      <c r="L371" s="9" t="s">
        <v>53</v>
      </c>
      <c r="M371" s="9">
        <v>0.77</v>
      </c>
      <c r="P371" s="10">
        <v>6.9903166234869909</v>
      </c>
      <c r="Q371" s="10">
        <v>4.0096661086599381</v>
      </c>
      <c r="R371" s="9">
        <f t="shared" si="6"/>
        <v>1.256E-3</v>
      </c>
      <c r="S371" s="9" t="s">
        <v>70</v>
      </c>
      <c r="T371" s="10">
        <v>5.5627219206572081</v>
      </c>
      <c r="U371" s="10">
        <v>3.1907936018544261</v>
      </c>
      <c r="V371" s="10"/>
      <c r="W371" s="10"/>
      <c r="X371" s="10">
        <v>1.1556249999999999</v>
      </c>
      <c r="AD371" s="9" t="s">
        <v>54</v>
      </c>
      <c r="AE371" s="15" t="s">
        <v>55</v>
      </c>
    </row>
    <row r="372" spans="1:31" x14ac:dyDescent="0.2">
      <c r="A372" s="9">
        <v>371</v>
      </c>
      <c r="B372" s="9" t="s">
        <v>60</v>
      </c>
      <c r="C372" s="9">
        <v>2009</v>
      </c>
      <c r="D372" s="9">
        <v>2</v>
      </c>
      <c r="E372" s="9">
        <v>1</v>
      </c>
      <c r="F372" s="9">
        <v>-2.7404440000000001</v>
      </c>
      <c r="G372" s="9">
        <v>111.71383299999999</v>
      </c>
      <c r="H372" s="9" t="s">
        <v>56</v>
      </c>
      <c r="J372" s="22">
        <v>3.2</v>
      </c>
      <c r="L372" s="9" t="s">
        <v>53</v>
      </c>
      <c r="M372" s="9">
        <v>0.77</v>
      </c>
      <c r="P372" s="10">
        <v>3.3793517059912364</v>
      </c>
      <c r="Q372" s="10">
        <v>2.0808519902736244</v>
      </c>
      <c r="R372" s="9">
        <f t="shared" si="6"/>
        <v>1.256E-3</v>
      </c>
      <c r="S372" s="9" t="s">
        <v>70</v>
      </c>
      <c r="T372" s="10">
        <v>2.6892049137468899</v>
      </c>
      <c r="U372" s="10">
        <v>1.6558907991444018</v>
      </c>
      <c r="V372" s="10"/>
      <c r="W372" s="10"/>
      <c r="X372" s="10">
        <v>0.64</v>
      </c>
      <c r="AD372" s="9" t="s">
        <v>54</v>
      </c>
      <c r="AE372" s="15" t="s">
        <v>55</v>
      </c>
    </row>
    <row r="373" spans="1:31" x14ac:dyDescent="0.2">
      <c r="A373" s="9">
        <v>372</v>
      </c>
      <c r="B373" s="9" t="s">
        <v>60</v>
      </c>
      <c r="C373" s="9">
        <v>2009</v>
      </c>
      <c r="D373" s="9">
        <v>2</v>
      </c>
      <c r="E373" s="9">
        <v>1</v>
      </c>
      <c r="F373" s="9">
        <v>-2.7404440000000001</v>
      </c>
      <c r="G373" s="9">
        <v>111.71383299999999</v>
      </c>
      <c r="H373" s="9" t="s">
        <v>56</v>
      </c>
      <c r="J373" s="22">
        <v>4.3</v>
      </c>
      <c r="L373" s="9" t="s">
        <v>53</v>
      </c>
      <c r="M373" s="9">
        <v>0.77</v>
      </c>
      <c r="P373" s="10">
        <v>6.9903166234869909</v>
      </c>
      <c r="Q373" s="10">
        <v>4.0096661086599381</v>
      </c>
      <c r="R373" s="9">
        <f t="shared" si="6"/>
        <v>1.256E-3</v>
      </c>
      <c r="S373" s="9" t="s">
        <v>70</v>
      </c>
      <c r="T373" s="10">
        <v>5.5627219206572081</v>
      </c>
      <c r="U373" s="10">
        <v>3.1907936018544261</v>
      </c>
      <c r="V373" s="10"/>
      <c r="W373" s="10"/>
      <c r="X373" s="10">
        <v>1.1556249999999999</v>
      </c>
      <c r="AD373" s="9" t="s">
        <v>54</v>
      </c>
      <c r="AE373" s="15" t="s">
        <v>55</v>
      </c>
    </row>
    <row r="374" spans="1:31" x14ac:dyDescent="0.2">
      <c r="A374" s="9">
        <v>373</v>
      </c>
      <c r="B374" s="9" t="s">
        <v>60</v>
      </c>
      <c r="C374" s="9">
        <v>2009</v>
      </c>
      <c r="D374" s="9">
        <v>2</v>
      </c>
      <c r="E374" s="9">
        <v>1</v>
      </c>
      <c r="F374" s="9">
        <v>-2.7404440000000001</v>
      </c>
      <c r="G374" s="9">
        <v>111.71383299999999</v>
      </c>
      <c r="H374" s="9" t="s">
        <v>56</v>
      </c>
      <c r="J374" s="22">
        <v>4.2</v>
      </c>
      <c r="L374" s="9" t="s">
        <v>53</v>
      </c>
      <c r="M374" s="9">
        <v>0.77</v>
      </c>
      <c r="P374" s="10">
        <v>6.5971703894256173</v>
      </c>
      <c r="Q374" s="10">
        <v>3.8055870716067579</v>
      </c>
      <c r="R374" s="9">
        <f t="shared" si="6"/>
        <v>1.256E-3</v>
      </c>
      <c r="S374" s="9" t="s">
        <v>70</v>
      </c>
      <c r="T374" s="10">
        <v>5.2498658238548126</v>
      </c>
      <c r="U374" s="10">
        <v>3.0283925270378678</v>
      </c>
      <c r="V374" s="10"/>
      <c r="W374" s="10"/>
      <c r="X374" s="10">
        <v>1.1025</v>
      </c>
      <c r="AD374" s="9" t="s">
        <v>54</v>
      </c>
      <c r="AE374" s="15" t="s">
        <v>55</v>
      </c>
    </row>
    <row r="375" spans="1:31" x14ac:dyDescent="0.2">
      <c r="A375" s="9">
        <v>374</v>
      </c>
      <c r="B375" s="9" t="s">
        <v>60</v>
      </c>
      <c r="C375" s="9">
        <v>2009</v>
      </c>
      <c r="D375" s="9">
        <v>2</v>
      </c>
      <c r="E375" s="9">
        <v>2</v>
      </c>
      <c r="F375" s="9">
        <v>-2.7404440000000001</v>
      </c>
      <c r="G375" s="9">
        <v>111.71383299999999</v>
      </c>
      <c r="H375" s="9" t="s">
        <v>52</v>
      </c>
      <c r="J375" s="22">
        <v>2.7</v>
      </c>
      <c r="L375" s="9" t="s">
        <v>53</v>
      </c>
      <c r="M375" s="9">
        <v>0.7</v>
      </c>
      <c r="P375" s="10">
        <v>2.0226773969378216</v>
      </c>
      <c r="Q375" s="10">
        <v>1.3098566545579655</v>
      </c>
      <c r="R375" s="9">
        <f t="shared" si="6"/>
        <v>1.256E-3</v>
      </c>
      <c r="S375" s="9" t="s">
        <v>70</v>
      </c>
      <c r="T375" s="10">
        <v>1.6095968895828401</v>
      </c>
      <c r="U375" s="10">
        <v>1.0423516870103717</v>
      </c>
      <c r="V375" s="10"/>
      <c r="W375" s="10"/>
      <c r="X375" s="10">
        <v>0.45562500000000011</v>
      </c>
      <c r="AD375" s="9" t="s">
        <v>54</v>
      </c>
      <c r="AE375" s="15" t="s">
        <v>55</v>
      </c>
    </row>
    <row r="376" spans="1:31" x14ac:dyDescent="0.2">
      <c r="A376" s="9">
        <v>375</v>
      </c>
      <c r="B376" s="9" t="s">
        <v>60</v>
      </c>
      <c r="C376" s="9">
        <v>2009</v>
      </c>
      <c r="D376" s="9">
        <v>2</v>
      </c>
      <c r="E376" s="9">
        <v>2</v>
      </c>
      <c r="F376" s="9">
        <v>-2.7404440000000001</v>
      </c>
      <c r="G376" s="9">
        <v>111.71383299999999</v>
      </c>
      <c r="H376" s="9" t="s">
        <v>56</v>
      </c>
      <c r="J376" s="22">
        <v>3.6</v>
      </c>
      <c r="L376" s="9" t="s">
        <v>53</v>
      </c>
      <c r="M376" s="9">
        <v>0.77</v>
      </c>
      <c r="P376" s="10">
        <v>4.5151127363655528</v>
      </c>
      <c r="Q376" s="10">
        <v>2.7027121253338287</v>
      </c>
      <c r="R376" s="9">
        <f t="shared" si="6"/>
        <v>1.256E-3</v>
      </c>
      <c r="S376" s="9" t="s">
        <v>70</v>
      </c>
      <c r="T376" s="10">
        <v>3.5930155879391905</v>
      </c>
      <c r="U376" s="10">
        <v>2.1507517891687242</v>
      </c>
      <c r="V376" s="10"/>
      <c r="W376" s="10"/>
      <c r="X376" s="10">
        <v>0.81000000000000028</v>
      </c>
      <c r="AD376" s="9" t="s">
        <v>54</v>
      </c>
      <c r="AE376" s="15" t="s">
        <v>55</v>
      </c>
    </row>
    <row r="377" spans="1:31" x14ac:dyDescent="0.2">
      <c r="A377" s="9">
        <v>376</v>
      </c>
      <c r="B377" s="9" t="s">
        <v>60</v>
      </c>
      <c r="C377" s="9">
        <v>2009</v>
      </c>
      <c r="D377" s="9">
        <v>2</v>
      </c>
      <c r="E377" s="9">
        <v>2</v>
      </c>
      <c r="F377" s="9">
        <v>-2.7404440000000001</v>
      </c>
      <c r="G377" s="9">
        <v>111.71383299999999</v>
      </c>
      <c r="H377" s="9" t="s">
        <v>56</v>
      </c>
      <c r="J377" s="22">
        <v>3.7</v>
      </c>
      <c r="L377" s="9" t="s">
        <v>53</v>
      </c>
      <c r="M377" s="9">
        <v>0.77</v>
      </c>
      <c r="P377" s="10">
        <v>4.8299283459851621</v>
      </c>
      <c r="Q377" s="10">
        <v>2.8722091788895767</v>
      </c>
      <c r="R377" s="9">
        <f t="shared" si="6"/>
        <v>1.256E-3</v>
      </c>
      <c r="S377" s="9" t="s">
        <v>70</v>
      </c>
      <c r="T377" s="10">
        <v>3.8435381017137518</v>
      </c>
      <c r="U377" s="10">
        <v>2.2856333726628688</v>
      </c>
      <c r="V377" s="10"/>
      <c r="W377" s="10"/>
      <c r="X377" s="10">
        <v>0.85562500000000041</v>
      </c>
      <c r="AD377" s="9" t="s">
        <v>54</v>
      </c>
      <c r="AE377" s="15" t="s">
        <v>55</v>
      </c>
    </row>
    <row r="378" spans="1:31" x14ac:dyDescent="0.2">
      <c r="A378" s="9">
        <v>377</v>
      </c>
      <c r="B378" s="9" t="s">
        <v>60</v>
      </c>
      <c r="C378" s="9">
        <v>2009</v>
      </c>
      <c r="D378" s="9">
        <v>2</v>
      </c>
      <c r="E378" s="9">
        <v>2</v>
      </c>
      <c r="F378" s="9">
        <v>-2.7404440000000001</v>
      </c>
      <c r="G378" s="9">
        <v>111.71383299999999</v>
      </c>
      <c r="H378" s="9" t="s">
        <v>56</v>
      </c>
      <c r="J378" s="22">
        <v>4.2</v>
      </c>
      <c r="L378" s="9" t="s">
        <v>53</v>
      </c>
      <c r="M378" s="9">
        <v>0.77</v>
      </c>
      <c r="P378" s="10">
        <v>6.5971703894256173</v>
      </c>
      <c r="Q378" s="10">
        <v>3.8055870716067579</v>
      </c>
      <c r="R378" s="9">
        <f t="shared" si="6"/>
        <v>1.256E-3</v>
      </c>
      <c r="S378" s="9" t="s">
        <v>70</v>
      </c>
      <c r="T378" s="10">
        <v>5.2498658238548126</v>
      </c>
      <c r="U378" s="10">
        <v>3.0283925270378678</v>
      </c>
      <c r="V378" s="10"/>
      <c r="W378" s="10"/>
      <c r="X378" s="10">
        <v>1.1025</v>
      </c>
      <c r="AD378" s="9" t="s">
        <v>54</v>
      </c>
      <c r="AE378" s="15" t="s">
        <v>55</v>
      </c>
    </row>
    <row r="379" spans="1:31" x14ac:dyDescent="0.2">
      <c r="A379" s="9">
        <v>378</v>
      </c>
      <c r="B379" s="9" t="s">
        <v>60</v>
      </c>
      <c r="C379" s="9">
        <v>2009</v>
      </c>
      <c r="D379" s="9">
        <v>2</v>
      </c>
      <c r="E379" s="9">
        <v>2</v>
      </c>
      <c r="F379" s="9">
        <v>-2.7404440000000001</v>
      </c>
      <c r="G379" s="9">
        <v>111.71383299999999</v>
      </c>
      <c r="H379" s="9" t="s">
        <v>56</v>
      </c>
      <c r="J379" s="22">
        <v>3.6</v>
      </c>
      <c r="L379" s="9" t="s">
        <v>53</v>
      </c>
      <c r="M379" s="9">
        <v>0.77</v>
      </c>
      <c r="P379" s="10">
        <v>4.5151127363655528</v>
      </c>
      <c r="Q379" s="10">
        <v>2.7027121253338287</v>
      </c>
      <c r="R379" s="9">
        <f t="shared" si="6"/>
        <v>1.256E-3</v>
      </c>
      <c r="S379" s="9" t="s">
        <v>70</v>
      </c>
      <c r="T379" s="10">
        <v>3.5930155879391905</v>
      </c>
      <c r="U379" s="10">
        <v>2.1507517891687242</v>
      </c>
      <c r="V379" s="10"/>
      <c r="W379" s="10"/>
      <c r="X379" s="10">
        <v>0.81000000000000028</v>
      </c>
      <c r="AD379" s="9" t="s">
        <v>54</v>
      </c>
      <c r="AE379" s="15" t="s">
        <v>55</v>
      </c>
    </row>
    <row r="380" spans="1:31" x14ac:dyDescent="0.2">
      <c r="A380" s="9">
        <v>379</v>
      </c>
      <c r="B380" s="9" t="s">
        <v>60</v>
      </c>
      <c r="C380" s="9">
        <v>2009</v>
      </c>
      <c r="D380" s="9">
        <v>2</v>
      </c>
      <c r="E380" s="9">
        <v>2</v>
      </c>
      <c r="F380" s="9">
        <v>-2.7404440000000001</v>
      </c>
      <c r="G380" s="9">
        <v>111.71383299999999</v>
      </c>
      <c r="H380" s="9" t="s">
        <v>56</v>
      </c>
      <c r="J380" s="22">
        <v>3.3</v>
      </c>
      <c r="L380" s="9" t="s">
        <v>53</v>
      </c>
      <c r="M380" s="9">
        <v>0.77</v>
      </c>
      <c r="P380" s="10">
        <v>3.6450940531367815</v>
      </c>
      <c r="Q380" s="10">
        <v>2.2279692108776015</v>
      </c>
      <c r="R380" s="9">
        <f t="shared" si="6"/>
        <v>1.256E-3</v>
      </c>
      <c r="S380" s="9" t="s">
        <v>70</v>
      </c>
      <c r="T380" s="10">
        <v>2.9006761330542665</v>
      </c>
      <c r="U380" s="10">
        <v>1.772963062396431</v>
      </c>
      <c r="V380" s="10"/>
      <c r="W380" s="10"/>
      <c r="X380" s="10">
        <v>0.68062500000000004</v>
      </c>
      <c r="AD380" s="9" t="s">
        <v>54</v>
      </c>
      <c r="AE380" s="15" t="s">
        <v>55</v>
      </c>
    </row>
    <row r="381" spans="1:31" x14ac:dyDescent="0.2">
      <c r="A381" s="9">
        <v>380</v>
      </c>
      <c r="B381" s="9" t="s">
        <v>60</v>
      </c>
      <c r="C381" s="9">
        <v>2009</v>
      </c>
      <c r="D381" s="9">
        <v>2</v>
      </c>
      <c r="E381" s="9">
        <v>2</v>
      </c>
      <c r="F381" s="9">
        <v>-2.7404440000000001</v>
      </c>
      <c r="G381" s="9">
        <v>111.71383299999999</v>
      </c>
      <c r="H381" s="9" t="s">
        <v>56</v>
      </c>
      <c r="J381" s="22">
        <v>4.4000000000000004</v>
      </c>
      <c r="L381" s="9" t="s">
        <v>53</v>
      </c>
      <c r="M381" s="9">
        <v>0.77</v>
      </c>
      <c r="P381" s="10">
        <v>7.3970410836666245</v>
      </c>
      <c r="Q381" s="10">
        <v>4.2196184262391556</v>
      </c>
      <c r="R381" s="9">
        <f t="shared" si="6"/>
        <v>1.256E-3</v>
      </c>
      <c r="S381" s="9" t="s">
        <v>70</v>
      </c>
      <c r="T381" s="10">
        <v>5.8863832356120822</v>
      </c>
      <c r="U381" s="10">
        <v>3.3578684887582049</v>
      </c>
      <c r="V381" s="10"/>
      <c r="W381" s="10"/>
      <c r="X381" s="10">
        <v>1.2100000000000002</v>
      </c>
      <c r="AD381" s="9" t="s">
        <v>54</v>
      </c>
      <c r="AE381" s="15" t="s">
        <v>55</v>
      </c>
    </row>
    <row r="382" spans="1:31" x14ac:dyDescent="0.2">
      <c r="A382" s="9">
        <v>381</v>
      </c>
      <c r="B382" s="9" t="s">
        <v>60</v>
      </c>
      <c r="C382" s="9">
        <v>2009</v>
      </c>
      <c r="D382" s="9">
        <v>2</v>
      </c>
      <c r="E382" s="9">
        <v>2</v>
      </c>
      <c r="F382" s="9">
        <v>-2.7404440000000001</v>
      </c>
      <c r="G382" s="9">
        <v>111.71383299999999</v>
      </c>
      <c r="H382" s="9" t="s">
        <v>56</v>
      </c>
      <c r="J382" s="22">
        <v>2.8</v>
      </c>
      <c r="L382" s="9" t="s">
        <v>53</v>
      </c>
      <c r="M382" s="9">
        <v>0.77</v>
      </c>
      <c r="P382" s="10">
        <v>2.4331742053369743</v>
      </c>
      <c r="Q382" s="10">
        <v>1.5470311837142647</v>
      </c>
      <c r="R382" s="9">
        <f t="shared" si="6"/>
        <v>1.256E-3</v>
      </c>
      <c r="S382" s="9" t="s">
        <v>70</v>
      </c>
      <c r="T382" s="10">
        <v>1.9362601464043478</v>
      </c>
      <c r="U382" s="10">
        <v>1.2310893398838365</v>
      </c>
      <c r="V382" s="10"/>
      <c r="W382" s="10"/>
      <c r="X382" s="10">
        <v>0.48999999999999982</v>
      </c>
      <c r="AD382" s="9" t="s">
        <v>54</v>
      </c>
      <c r="AE382" s="15" t="s">
        <v>55</v>
      </c>
    </row>
    <row r="383" spans="1:31" x14ac:dyDescent="0.2">
      <c r="A383" s="9">
        <v>382</v>
      </c>
      <c r="B383" s="9" t="s">
        <v>60</v>
      </c>
      <c r="C383" s="9">
        <v>2009</v>
      </c>
      <c r="D383" s="9">
        <v>2</v>
      </c>
      <c r="E383" s="9">
        <v>2</v>
      </c>
      <c r="F383" s="9">
        <v>-2.7404440000000001</v>
      </c>
      <c r="G383" s="9">
        <v>111.71383299999999</v>
      </c>
      <c r="H383" s="9" t="s">
        <v>56</v>
      </c>
      <c r="J383" s="22">
        <v>3.3</v>
      </c>
      <c r="L383" s="9" t="s">
        <v>53</v>
      </c>
      <c r="M383" s="9">
        <v>0.77</v>
      </c>
      <c r="P383" s="10">
        <v>3.6450940531367815</v>
      </c>
      <c r="Q383" s="10">
        <v>2.2279692108776015</v>
      </c>
      <c r="R383" s="9">
        <f t="shared" si="6"/>
        <v>1.256E-3</v>
      </c>
      <c r="S383" s="9" t="s">
        <v>70</v>
      </c>
      <c r="T383" s="10">
        <v>2.9006761330542665</v>
      </c>
      <c r="U383" s="10">
        <v>1.772963062396431</v>
      </c>
      <c r="V383" s="10"/>
      <c r="W383" s="10"/>
      <c r="X383" s="10">
        <v>0.68062500000000004</v>
      </c>
      <c r="AD383" s="9" t="s">
        <v>54</v>
      </c>
      <c r="AE383" s="15" t="s">
        <v>55</v>
      </c>
    </row>
    <row r="384" spans="1:31" x14ac:dyDescent="0.2">
      <c r="A384" s="9">
        <v>383</v>
      </c>
      <c r="B384" s="9" t="s">
        <v>60</v>
      </c>
      <c r="C384" s="9">
        <v>2009</v>
      </c>
      <c r="D384" s="9">
        <v>2</v>
      </c>
      <c r="E384" s="9">
        <v>4</v>
      </c>
      <c r="F384" s="9">
        <v>-2.7404440000000001</v>
      </c>
      <c r="G384" s="9">
        <v>111.71383299999999</v>
      </c>
      <c r="H384" s="9" t="s">
        <v>52</v>
      </c>
      <c r="J384" s="22">
        <v>3.4</v>
      </c>
      <c r="L384" s="9" t="s">
        <v>53</v>
      </c>
      <c r="M384" s="9">
        <v>0.7</v>
      </c>
      <c r="P384" s="10">
        <v>3.5662345027364766</v>
      </c>
      <c r="Q384" s="10">
        <v>2.1851407202682283</v>
      </c>
      <c r="R384" s="9">
        <f t="shared" si="6"/>
        <v>1.256E-3</v>
      </c>
      <c r="S384" s="9" t="s">
        <v>70</v>
      </c>
      <c r="T384" s="10">
        <v>2.8379216437667525</v>
      </c>
      <c r="U384" s="10">
        <v>1.7388812036804837</v>
      </c>
      <c r="V384" s="10"/>
      <c r="W384" s="10"/>
      <c r="X384" s="10">
        <v>0.72250000000000003</v>
      </c>
      <c r="AD384" s="9" t="s">
        <v>54</v>
      </c>
      <c r="AE384" s="15" t="s">
        <v>55</v>
      </c>
    </row>
    <row r="385" spans="1:31" x14ac:dyDescent="0.2">
      <c r="A385" s="9">
        <v>384</v>
      </c>
      <c r="B385" s="9" t="s">
        <v>60</v>
      </c>
      <c r="C385" s="9">
        <v>2009</v>
      </c>
      <c r="D385" s="9">
        <v>2</v>
      </c>
      <c r="E385" s="9">
        <v>4</v>
      </c>
      <c r="F385" s="9">
        <v>-2.7404440000000001</v>
      </c>
      <c r="G385" s="9">
        <v>111.71383299999999</v>
      </c>
      <c r="H385" s="9" t="s">
        <v>56</v>
      </c>
      <c r="J385" s="22">
        <v>4.8</v>
      </c>
      <c r="L385" s="9" t="s">
        <v>53</v>
      </c>
      <c r="M385" s="9">
        <v>0.77</v>
      </c>
      <c r="P385" s="10">
        <v>9.1625823425712198</v>
      </c>
      <c r="Q385" s="10">
        <v>5.1187484230926126</v>
      </c>
      <c r="R385" s="9">
        <f t="shared" si="6"/>
        <v>1.256E-3</v>
      </c>
      <c r="S385" s="9" t="s">
        <v>70</v>
      </c>
      <c r="T385" s="10">
        <v>7.2913575152798584</v>
      </c>
      <c r="U385" s="10">
        <v>4.0733740105270044</v>
      </c>
      <c r="V385" s="10"/>
      <c r="W385" s="10"/>
      <c r="X385" s="10">
        <v>1.44</v>
      </c>
      <c r="AD385" s="9" t="s">
        <v>54</v>
      </c>
      <c r="AE385" s="15" t="s">
        <v>55</v>
      </c>
    </row>
    <row r="386" spans="1:31" x14ac:dyDescent="0.2">
      <c r="A386" s="9">
        <v>385</v>
      </c>
      <c r="B386" s="9" t="s">
        <v>60</v>
      </c>
      <c r="C386" s="9">
        <v>2009</v>
      </c>
      <c r="D386" s="9">
        <v>2</v>
      </c>
      <c r="E386" s="9">
        <v>4</v>
      </c>
      <c r="F386" s="9">
        <v>-2.7404440000000001</v>
      </c>
      <c r="G386" s="9">
        <v>111.71383299999999</v>
      </c>
      <c r="H386" s="9" t="s">
        <v>56</v>
      </c>
      <c r="J386" s="22">
        <v>4.2</v>
      </c>
      <c r="L386" s="9" t="s">
        <v>53</v>
      </c>
      <c r="M386" s="9">
        <v>0.77</v>
      </c>
      <c r="P386" s="10">
        <v>6.5971703894256173</v>
      </c>
      <c r="Q386" s="10">
        <v>3.8055870716067579</v>
      </c>
      <c r="R386" s="9">
        <f t="shared" si="6"/>
        <v>1.256E-3</v>
      </c>
      <c r="S386" s="9" t="s">
        <v>70</v>
      </c>
      <c r="T386" s="10">
        <v>5.2498658238548126</v>
      </c>
      <c r="U386" s="10">
        <v>3.0283925270378678</v>
      </c>
      <c r="V386" s="10"/>
      <c r="W386" s="10"/>
      <c r="X386" s="10">
        <v>1.1025</v>
      </c>
      <c r="AD386" s="9" t="s">
        <v>54</v>
      </c>
      <c r="AE386" s="15" t="s">
        <v>55</v>
      </c>
    </row>
    <row r="387" spans="1:31" x14ac:dyDescent="0.2">
      <c r="A387" s="9">
        <v>386</v>
      </c>
      <c r="B387" s="9" t="s">
        <v>60</v>
      </c>
      <c r="C387" s="9">
        <v>2009</v>
      </c>
      <c r="D387" s="9">
        <v>2</v>
      </c>
      <c r="E387" s="9">
        <v>4</v>
      </c>
      <c r="F387" s="9">
        <v>-2.7404440000000001</v>
      </c>
      <c r="G387" s="9">
        <v>111.71383299999999</v>
      </c>
      <c r="H387" s="9" t="s">
        <v>56</v>
      </c>
      <c r="J387" s="22">
        <v>3.5</v>
      </c>
      <c r="L387" s="9" t="s">
        <v>53</v>
      </c>
      <c r="M387" s="9">
        <v>0.77</v>
      </c>
      <c r="P387" s="10">
        <v>4.2128096420736192</v>
      </c>
      <c r="Q387" s="10">
        <v>2.5388631772882455</v>
      </c>
      <c r="R387" s="9">
        <f t="shared" si="6"/>
        <v>1.256E-3</v>
      </c>
      <c r="S387" s="9" t="s">
        <v>70</v>
      </c>
      <c r="T387" s="10">
        <v>3.35245022589964</v>
      </c>
      <c r="U387" s="10">
        <v>2.0203648290262617</v>
      </c>
      <c r="V387" s="10"/>
      <c r="W387" s="10"/>
      <c r="X387" s="10">
        <v>0.76562500000000011</v>
      </c>
      <c r="AD387" s="9" t="s">
        <v>54</v>
      </c>
      <c r="AE387" s="15" t="s">
        <v>55</v>
      </c>
    </row>
    <row r="388" spans="1:31" x14ac:dyDescent="0.2">
      <c r="A388" s="9">
        <v>387</v>
      </c>
      <c r="B388" s="9" t="s">
        <v>60</v>
      </c>
      <c r="C388" s="9">
        <v>2009</v>
      </c>
      <c r="D388" s="9">
        <v>2</v>
      </c>
      <c r="E388" s="9">
        <v>5</v>
      </c>
      <c r="F388" s="9">
        <v>-2.7404440000000001</v>
      </c>
      <c r="G388" s="9">
        <v>111.71383299999999</v>
      </c>
      <c r="H388" s="9" t="s">
        <v>56</v>
      </c>
      <c r="J388" s="22">
        <v>2.7</v>
      </c>
      <c r="L388" s="9" t="s">
        <v>53</v>
      </c>
      <c r="M388" s="9">
        <v>0.77</v>
      </c>
      <c r="P388" s="10">
        <v>2.2249451366316038</v>
      </c>
      <c r="Q388" s="10">
        <v>1.4270388440018746</v>
      </c>
      <c r="R388" s="9">
        <f t="shared" si="6"/>
        <v>1.256E-3</v>
      </c>
      <c r="S388" s="9" t="s">
        <v>70</v>
      </c>
      <c r="T388" s="10">
        <v>1.7705565785411239</v>
      </c>
      <c r="U388" s="10">
        <v>1.1356023892375158</v>
      </c>
      <c r="V388" s="10"/>
      <c r="W388" s="10"/>
      <c r="X388" s="10">
        <v>0.45562500000000011</v>
      </c>
      <c r="AD388" s="9" t="s">
        <v>54</v>
      </c>
      <c r="AE388" s="15" t="s">
        <v>55</v>
      </c>
    </row>
    <row r="389" spans="1:31" x14ac:dyDescent="0.2">
      <c r="A389" s="9">
        <v>388</v>
      </c>
      <c r="B389" s="9" t="s">
        <v>60</v>
      </c>
      <c r="C389" s="9">
        <v>2009</v>
      </c>
      <c r="D389" s="9">
        <v>2</v>
      </c>
      <c r="E389" s="9">
        <v>5</v>
      </c>
      <c r="F389" s="9">
        <v>-2.7404440000000001</v>
      </c>
      <c r="G389" s="9">
        <v>111.71383299999999</v>
      </c>
      <c r="H389" s="9" t="s">
        <v>56</v>
      </c>
      <c r="J389" s="22">
        <v>4.5</v>
      </c>
      <c r="L389" s="9" t="s">
        <v>53</v>
      </c>
      <c r="M389" s="9">
        <v>0.77</v>
      </c>
      <c r="P389" s="10">
        <v>7.8174881309724853</v>
      </c>
      <c r="Q389" s="10">
        <v>4.4354738068989557</v>
      </c>
      <c r="R389" s="9">
        <f t="shared" si="6"/>
        <v>1.256E-3</v>
      </c>
      <c r="S389" s="9" t="s">
        <v>70</v>
      </c>
      <c r="T389" s="10">
        <v>6.2209646476565092</v>
      </c>
      <c r="U389" s="10">
        <v>3.5296408879730929</v>
      </c>
      <c r="V389" s="10"/>
      <c r="W389" s="10"/>
      <c r="X389" s="10">
        <v>1.265625</v>
      </c>
      <c r="AD389" s="9" t="s">
        <v>54</v>
      </c>
      <c r="AE389" s="15" t="s">
        <v>55</v>
      </c>
    </row>
    <row r="390" spans="1:31" x14ac:dyDescent="0.2">
      <c r="A390" s="9">
        <v>389</v>
      </c>
      <c r="B390" s="9" t="s">
        <v>60</v>
      </c>
      <c r="C390" s="9">
        <v>2009</v>
      </c>
      <c r="D390" s="9">
        <v>2</v>
      </c>
      <c r="E390" s="9">
        <v>5</v>
      </c>
      <c r="F390" s="9">
        <v>-2.7404440000000001</v>
      </c>
      <c r="G390" s="9">
        <v>111.71383299999999</v>
      </c>
      <c r="H390" s="9" t="s">
        <v>56</v>
      </c>
      <c r="J390" s="22">
        <v>4.5999999999999996</v>
      </c>
      <c r="L390" s="9" t="s">
        <v>53</v>
      </c>
      <c r="M390" s="9">
        <v>0.77</v>
      </c>
      <c r="P390" s="10">
        <v>8.2518003651131142</v>
      </c>
      <c r="Q390" s="10">
        <v>4.6572615097409198</v>
      </c>
      <c r="R390" s="9">
        <f t="shared" si="6"/>
        <v>1.256E-3</v>
      </c>
      <c r="S390" s="9" t="s">
        <v>70</v>
      </c>
      <c r="T390" s="10">
        <v>6.5665796341288285</v>
      </c>
      <c r="U390" s="10">
        <v>3.7061340831719924</v>
      </c>
      <c r="V390" s="10"/>
      <c r="W390" s="10"/>
      <c r="X390" s="10">
        <v>1.3224999999999998</v>
      </c>
      <c r="AD390" s="9" t="s">
        <v>54</v>
      </c>
      <c r="AE390" s="15" t="s">
        <v>55</v>
      </c>
    </row>
    <row r="391" spans="1:31" x14ac:dyDescent="0.2">
      <c r="A391" s="9">
        <v>390</v>
      </c>
      <c r="B391" s="9" t="s">
        <v>60</v>
      </c>
      <c r="C391" s="9">
        <v>2009</v>
      </c>
      <c r="D391" s="9">
        <v>2</v>
      </c>
      <c r="E391" s="9">
        <v>5</v>
      </c>
      <c r="F391" s="9">
        <v>-2.7404440000000001</v>
      </c>
      <c r="G391" s="9">
        <v>111.71383299999999</v>
      </c>
      <c r="H391" s="9" t="s">
        <v>56</v>
      </c>
      <c r="J391" s="22">
        <v>3.1</v>
      </c>
      <c r="L391" s="9" t="s">
        <v>53</v>
      </c>
      <c r="M391" s="9">
        <v>0.77</v>
      </c>
      <c r="P391" s="10">
        <v>3.1254619313093399</v>
      </c>
      <c r="Q391" s="10">
        <v>1.9392383837467912</v>
      </c>
      <c r="R391" s="9">
        <f t="shared" si="6"/>
        <v>1.256E-3</v>
      </c>
      <c r="S391" s="9" t="s">
        <v>70</v>
      </c>
      <c r="T391" s="10">
        <v>2.4871656798860928</v>
      </c>
      <c r="U391" s="10">
        <v>1.5431981765179348</v>
      </c>
      <c r="V391" s="10"/>
      <c r="W391" s="10"/>
      <c r="X391" s="10">
        <v>0.60062499999999996</v>
      </c>
      <c r="AD391" s="9" t="s">
        <v>54</v>
      </c>
      <c r="AE391" s="15" t="s">
        <v>55</v>
      </c>
    </row>
    <row r="392" spans="1:31" x14ac:dyDescent="0.2">
      <c r="A392" s="9">
        <v>391</v>
      </c>
      <c r="B392" s="9" t="s">
        <v>60</v>
      </c>
      <c r="C392" s="9">
        <v>2009</v>
      </c>
      <c r="D392" s="9">
        <v>2</v>
      </c>
      <c r="E392" s="9">
        <v>5</v>
      </c>
      <c r="F392" s="9">
        <v>-2.7404440000000001</v>
      </c>
      <c r="G392" s="9">
        <v>111.71383299999999</v>
      </c>
      <c r="H392" s="9" t="s">
        <v>56</v>
      </c>
      <c r="J392" s="22">
        <v>4.3</v>
      </c>
      <c r="L392" s="9" t="s">
        <v>53</v>
      </c>
      <c r="M392" s="9">
        <v>0.77</v>
      </c>
      <c r="P392" s="10">
        <v>6.9903166234869909</v>
      </c>
      <c r="Q392" s="10">
        <v>4.0096661086599381</v>
      </c>
      <c r="R392" s="9">
        <f t="shared" si="6"/>
        <v>1.256E-3</v>
      </c>
      <c r="S392" s="9" t="s">
        <v>70</v>
      </c>
      <c r="T392" s="10">
        <v>5.5627219206572081</v>
      </c>
      <c r="U392" s="10">
        <v>3.1907936018544261</v>
      </c>
      <c r="V392" s="10"/>
      <c r="W392" s="10"/>
      <c r="X392" s="10">
        <v>1.1556249999999999</v>
      </c>
      <c r="AD392" s="9" t="s">
        <v>54</v>
      </c>
      <c r="AE392" s="15" t="s">
        <v>55</v>
      </c>
    </row>
    <row r="393" spans="1:31" x14ac:dyDescent="0.2">
      <c r="A393" s="9">
        <v>392</v>
      </c>
      <c r="B393" s="9" t="s">
        <v>60</v>
      </c>
      <c r="C393" s="9">
        <v>2009</v>
      </c>
      <c r="D393" s="9">
        <v>2</v>
      </c>
      <c r="E393" s="9">
        <v>5</v>
      </c>
      <c r="F393" s="9">
        <v>-2.7404440000000001</v>
      </c>
      <c r="G393" s="9">
        <v>111.71383299999999</v>
      </c>
      <c r="H393" s="9" t="s">
        <v>56</v>
      </c>
      <c r="J393" s="22">
        <v>4</v>
      </c>
      <c r="L393" s="9" t="s">
        <v>53</v>
      </c>
      <c r="M393" s="9">
        <v>0.77</v>
      </c>
      <c r="P393" s="10">
        <v>5.8510259642449869</v>
      </c>
      <c r="Q393" s="10">
        <v>3.4149269588792102</v>
      </c>
      <c r="R393" s="9">
        <f t="shared" si="6"/>
        <v>1.256E-3</v>
      </c>
      <c r="S393" s="9" t="s">
        <v>70</v>
      </c>
      <c r="T393" s="10">
        <v>4.65610245468456</v>
      </c>
      <c r="U393" s="10">
        <v>2.7175148244035747</v>
      </c>
      <c r="V393" s="10"/>
      <c r="W393" s="10"/>
      <c r="X393" s="10">
        <v>1</v>
      </c>
      <c r="AD393" s="9" t="s">
        <v>54</v>
      </c>
      <c r="AE393" s="15" t="s">
        <v>55</v>
      </c>
    </row>
    <row r="394" spans="1:31" x14ac:dyDescent="0.2">
      <c r="A394" s="9">
        <v>393</v>
      </c>
      <c r="B394" s="9" t="s">
        <v>60</v>
      </c>
      <c r="C394" s="9">
        <v>2009</v>
      </c>
      <c r="D394" s="9">
        <v>2</v>
      </c>
      <c r="E394" s="9">
        <v>5</v>
      </c>
      <c r="F394" s="9">
        <v>-2.7404440000000001</v>
      </c>
      <c r="G394" s="9">
        <v>111.71383299999999</v>
      </c>
      <c r="H394" s="9" t="s">
        <v>56</v>
      </c>
      <c r="J394" s="22">
        <v>2.7</v>
      </c>
      <c r="L394" s="9" t="s">
        <v>53</v>
      </c>
      <c r="M394" s="9">
        <v>0.77</v>
      </c>
      <c r="P394" s="10">
        <v>2.2249451366316038</v>
      </c>
      <c r="Q394" s="10">
        <v>1.4270388440018746</v>
      </c>
      <c r="R394" s="9">
        <f t="shared" si="6"/>
        <v>1.256E-3</v>
      </c>
      <c r="S394" s="9" t="s">
        <v>70</v>
      </c>
      <c r="T394" s="10">
        <v>1.7705565785411239</v>
      </c>
      <c r="U394" s="10">
        <v>1.1356023892375158</v>
      </c>
      <c r="V394" s="10"/>
      <c r="W394" s="10"/>
      <c r="X394" s="10">
        <v>0.45562500000000011</v>
      </c>
      <c r="AD394" s="9" t="s">
        <v>54</v>
      </c>
      <c r="AE394" s="15" t="s">
        <v>55</v>
      </c>
    </row>
    <row r="395" spans="1:31" x14ac:dyDescent="0.2">
      <c r="A395" s="9">
        <v>394</v>
      </c>
      <c r="B395" s="9" t="s">
        <v>60</v>
      </c>
      <c r="C395" s="9">
        <v>2009</v>
      </c>
      <c r="D395" s="9">
        <v>2</v>
      </c>
      <c r="E395" s="9">
        <v>5</v>
      </c>
      <c r="F395" s="9">
        <v>-2.7404440000000001</v>
      </c>
      <c r="G395" s="9">
        <v>111.71383299999999</v>
      </c>
      <c r="H395" s="9" t="s">
        <v>56</v>
      </c>
      <c r="J395" s="22">
        <v>4.8</v>
      </c>
      <c r="L395" s="9" t="s">
        <v>53</v>
      </c>
      <c r="M395" s="9">
        <v>0.77</v>
      </c>
      <c r="P395" s="10">
        <v>9.1625823425712198</v>
      </c>
      <c r="Q395" s="10">
        <v>5.1187484230926126</v>
      </c>
      <c r="R395" s="9">
        <f t="shared" si="6"/>
        <v>1.256E-3</v>
      </c>
      <c r="S395" s="9" t="s">
        <v>70</v>
      </c>
      <c r="T395" s="10">
        <v>7.2913575152798584</v>
      </c>
      <c r="U395" s="10">
        <v>4.0733740105270044</v>
      </c>
      <c r="V395" s="10"/>
      <c r="W395" s="10"/>
      <c r="X395" s="10">
        <v>1.44</v>
      </c>
      <c r="AD395" s="9" t="s">
        <v>54</v>
      </c>
      <c r="AE395" s="15" t="s">
        <v>55</v>
      </c>
    </row>
    <row r="396" spans="1:31" x14ac:dyDescent="0.2">
      <c r="A396" s="9">
        <v>395</v>
      </c>
      <c r="B396" s="9" t="s">
        <v>60</v>
      </c>
      <c r="C396" s="9">
        <v>2009</v>
      </c>
      <c r="D396" s="9">
        <v>2</v>
      </c>
      <c r="E396" s="9">
        <v>5</v>
      </c>
      <c r="F396" s="9">
        <v>-2.7404440000000001</v>
      </c>
      <c r="G396" s="9">
        <v>111.71383299999999</v>
      </c>
      <c r="H396" s="9" t="s">
        <v>56</v>
      </c>
      <c r="J396" s="22">
        <v>4.0999999999999996</v>
      </c>
      <c r="L396" s="9" t="s">
        <v>53</v>
      </c>
      <c r="M396" s="9">
        <v>0.77</v>
      </c>
      <c r="P396" s="10">
        <v>6.2174561956724128</v>
      </c>
      <c r="Q396" s="10">
        <v>3.6073509871964462</v>
      </c>
      <c r="R396" s="9">
        <f t="shared" si="6"/>
        <v>1.256E-3</v>
      </c>
      <c r="S396" s="9" t="s">
        <v>70</v>
      </c>
      <c r="T396" s="10">
        <v>4.9476986141352093</v>
      </c>
      <c r="U396" s="10">
        <v>2.8706411301255463</v>
      </c>
      <c r="V396" s="10"/>
      <c r="W396" s="10"/>
      <c r="X396" s="10">
        <v>1.0506249999999997</v>
      </c>
      <c r="AD396" s="9" t="s">
        <v>54</v>
      </c>
      <c r="AE396" s="15" t="s">
        <v>55</v>
      </c>
    </row>
    <row r="397" spans="1:31" x14ac:dyDescent="0.2">
      <c r="A397" s="9">
        <v>396</v>
      </c>
      <c r="B397" s="9" t="s">
        <v>60</v>
      </c>
      <c r="C397" s="9">
        <v>2009</v>
      </c>
      <c r="D397" s="9">
        <v>2</v>
      </c>
      <c r="E397" s="9">
        <v>5</v>
      </c>
      <c r="F397" s="9">
        <v>-2.7404440000000001</v>
      </c>
      <c r="G397" s="9">
        <v>111.71383299999999</v>
      </c>
      <c r="H397" s="9" t="s">
        <v>56</v>
      </c>
      <c r="J397" s="22">
        <v>4.4000000000000004</v>
      </c>
      <c r="L397" s="9" t="s">
        <v>53</v>
      </c>
      <c r="M397" s="9">
        <v>0.77</v>
      </c>
      <c r="P397" s="10">
        <v>7.3970410836666245</v>
      </c>
      <c r="Q397" s="10">
        <v>4.2196184262391556</v>
      </c>
      <c r="R397" s="9">
        <f t="shared" si="6"/>
        <v>1.256E-3</v>
      </c>
      <c r="S397" s="9" t="s">
        <v>70</v>
      </c>
      <c r="T397" s="10">
        <v>5.8863832356120822</v>
      </c>
      <c r="U397" s="10">
        <v>3.3578684887582049</v>
      </c>
      <c r="V397" s="10"/>
      <c r="W397" s="10"/>
      <c r="X397" s="10">
        <v>1.2100000000000002</v>
      </c>
      <c r="AD397" s="9" t="s">
        <v>54</v>
      </c>
      <c r="AE397" s="15" t="s">
        <v>55</v>
      </c>
    </row>
    <row r="398" spans="1:31" x14ac:dyDescent="0.2">
      <c r="A398" s="9">
        <v>397</v>
      </c>
      <c r="B398" s="9" t="s">
        <v>60</v>
      </c>
      <c r="C398" s="9">
        <v>2009</v>
      </c>
      <c r="D398" s="9">
        <v>2</v>
      </c>
      <c r="E398" s="9">
        <v>5</v>
      </c>
      <c r="F398" s="9">
        <v>-2.7404440000000001</v>
      </c>
      <c r="G398" s="9">
        <v>111.71383299999999</v>
      </c>
      <c r="H398" s="9" t="s">
        <v>56</v>
      </c>
      <c r="J398" s="22">
        <v>3.3</v>
      </c>
      <c r="L398" s="9" t="s">
        <v>53</v>
      </c>
      <c r="M398" s="9">
        <v>0.77</v>
      </c>
      <c r="P398" s="10">
        <v>3.6450940531367815</v>
      </c>
      <c r="Q398" s="10">
        <v>2.2279692108776015</v>
      </c>
      <c r="R398" s="9">
        <f t="shared" si="6"/>
        <v>1.256E-3</v>
      </c>
      <c r="S398" s="9" t="s">
        <v>70</v>
      </c>
      <c r="T398" s="10">
        <v>2.9006761330542665</v>
      </c>
      <c r="U398" s="10">
        <v>1.772963062396431</v>
      </c>
      <c r="V398" s="10"/>
      <c r="W398" s="10"/>
      <c r="X398" s="10">
        <v>0.68062500000000004</v>
      </c>
      <c r="AD398" s="9" t="s">
        <v>54</v>
      </c>
      <c r="AE398" s="15" t="s">
        <v>55</v>
      </c>
    </row>
    <row r="399" spans="1:31" x14ac:dyDescent="0.2">
      <c r="A399" s="9">
        <v>398</v>
      </c>
      <c r="B399" s="9" t="s">
        <v>60</v>
      </c>
      <c r="C399" s="9">
        <v>2009</v>
      </c>
      <c r="D399" s="9">
        <v>2</v>
      </c>
      <c r="E399" s="9">
        <v>5</v>
      </c>
      <c r="F399" s="9">
        <v>-2.7404440000000001</v>
      </c>
      <c r="G399" s="9">
        <v>111.71383299999999</v>
      </c>
      <c r="H399" s="9" t="s">
        <v>56</v>
      </c>
      <c r="J399" s="22">
        <v>4.3</v>
      </c>
      <c r="L399" s="9" t="s">
        <v>53</v>
      </c>
      <c r="M399" s="9">
        <v>0.77</v>
      </c>
      <c r="P399" s="10">
        <v>6.9903166234869909</v>
      </c>
      <c r="Q399" s="10">
        <v>4.0096661086599381</v>
      </c>
      <c r="R399" s="9">
        <f t="shared" si="6"/>
        <v>1.256E-3</v>
      </c>
      <c r="S399" s="9" t="s">
        <v>70</v>
      </c>
      <c r="T399" s="10">
        <v>5.5627219206572081</v>
      </c>
      <c r="U399" s="10">
        <v>3.1907936018544261</v>
      </c>
      <c r="V399" s="10"/>
      <c r="W399" s="10"/>
      <c r="X399" s="10">
        <v>1.1556249999999999</v>
      </c>
      <c r="AD399" s="9" t="s">
        <v>54</v>
      </c>
      <c r="AE399" s="15" t="s">
        <v>55</v>
      </c>
    </row>
    <row r="400" spans="1:31" x14ac:dyDescent="0.2">
      <c r="A400" s="9">
        <v>399</v>
      </c>
      <c r="B400" s="9" t="s">
        <v>60</v>
      </c>
      <c r="C400" s="9">
        <v>2009</v>
      </c>
      <c r="D400" s="9">
        <v>2</v>
      </c>
      <c r="E400" s="9">
        <v>5</v>
      </c>
      <c r="F400" s="9">
        <v>-2.7404440000000001</v>
      </c>
      <c r="G400" s="9">
        <v>111.71383299999999</v>
      </c>
      <c r="H400" s="9" t="s">
        <v>56</v>
      </c>
      <c r="J400" s="22">
        <v>3.2</v>
      </c>
      <c r="L400" s="9" t="s">
        <v>53</v>
      </c>
      <c r="M400" s="9">
        <v>0.77</v>
      </c>
      <c r="P400" s="10">
        <v>3.3793517059912364</v>
      </c>
      <c r="Q400" s="10">
        <v>2.0808519902736244</v>
      </c>
      <c r="R400" s="9">
        <f t="shared" si="6"/>
        <v>1.256E-3</v>
      </c>
      <c r="S400" s="9" t="s">
        <v>70</v>
      </c>
      <c r="T400" s="10">
        <v>2.6892049137468899</v>
      </c>
      <c r="U400" s="10">
        <v>1.6558907991444018</v>
      </c>
      <c r="V400" s="10"/>
      <c r="W400" s="10"/>
      <c r="X400" s="10">
        <v>0.64</v>
      </c>
      <c r="AD400" s="9" t="s">
        <v>54</v>
      </c>
      <c r="AE400" s="15" t="s">
        <v>55</v>
      </c>
    </row>
    <row r="401" spans="1:31" x14ac:dyDescent="0.2">
      <c r="A401" s="9">
        <v>400</v>
      </c>
      <c r="B401" s="9" t="s">
        <v>60</v>
      </c>
      <c r="C401" s="9">
        <v>2009</v>
      </c>
      <c r="D401" s="9">
        <v>2</v>
      </c>
      <c r="E401" s="9">
        <v>5</v>
      </c>
      <c r="F401" s="9">
        <v>-2.7404440000000001</v>
      </c>
      <c r="G401" s="9">
        <v>111.71383299999999</v>
      </c>
      <c r="H401" s="9" t="s">
        <v>56</v>
      </c>
      <c r="J401" s="22">
        <v>3.3</v>
      </c>
      <c r="L401" s="9" t="s">
        <v>53</v>
      </c>
      <c r="M401" s="9">
        <v>0.77</v>
      </c>
      <c r="P401" s="10">
        <v>3.6450940531367815</v>
      </c>
      <c r="Q401" s="10">
        <v>2.2279692108776015</v>
      </c>
      <c r="R401" s="9">
        <f t="shared" si="6"/>
        <v>1.256E-3</v>
      </c>
      <c r="S401" s="9" t="s">
        <v>70</v>
      </c>
      <c r="T401" s="10">
        <v>2.9006761330542665</v>
      </c>
      <c r="U401" s="10">
        <v>1.772963062396431</v>
      </c>
      <c r="V401" s="10"/>
      <c r="W401" s="10"/>
      <c r="X401" s="10">
        <v>0.68062500000000004</v>
      </c>
      <c r="AD401" s="9" t="s">
        <v>54</v>
      </c>
      <c r="AE401" s="15" t="s">
        <v>55</v>
      </c>
    </row>
    <row r="402" spans="1:31" x14ac:dyDescent="0.2">
      <c r="A402" s="9">
        <v>401</v>
      </c>
      <c r="B402" s="9" t="s">
        <v>60</v>
      </c>
      <c r="C402" s="9">
        <v>2009</v>
      </c>
      <c r="D402" s="9">
        <v>2</v>
      </c>
      <c r="E402" s="9">
        <v>5</v>
      </c>
      <c r="F402" s="9">
        <v>-2.7404440000000001</v>
      </c>
      <c r="G402" s="9">
        <v>111.71383299999999</v>
      </c>
      <c r="H402" s="9" t="s">
        <v>56</v>
      </c>
      <c r="J402" s="22">
        <v>3.5</v>
      </c>
      <c r="L402" s="9" t="s">
        <v>53</v>
      </c>
      <c r="M402" s="9">
        <v>0.77</v>
      </c>
      <c r="P402" s="10">
        <v>4.2128096420736192</v>
      </c>
      <c r="Q402" s="10">
        <v>2.5388631772882455</v>
      </c>
      <c r="R402" s="9">
        <f t="shared" si="6"/>
        <v>1.256E-3</v>
      </c>
      <c r="S402" s="9" t="s">
        <v>70</v>
      </c>
      <c r="T402" s="10">
        <v>3.35245022589964</v>
      </c>
      <c r="U402" s="10">
        <v>2.0203648290262617</v>
      </c>
      <c r="V402" s="10"/>
      <c r="W402" s="10"/>
      <c r="X402" s="10">
        <v>0.76562500000000011</v>
      </c>
      <c r="AD402" s="9" t="s">
        <v>54</v>
      </c>
      <c r="AE402" s="15" t="s">
        <v>55</v>
      </c>
    </row>
    <row r="403" spans="1:31" x14ac:dyDescent="0.2">
      <c r="A403" s="9">
        <v>402</v>
      </c>
      <c r="B403" s="9" t="s">
        <v>60</v>
      </c>
      <c r="C403" s="9">
        <v>2009</v>
      </c>
      <c r="D403" s="9">
        <v>2</v>
      </c>
      <c r="E403" s="9">
        <v>5</v>
      </c>
      <c r="F403" s="9">
        <v>-2.7404440000000001</v>
      </c>
      <c r="G403" s="9">
        <v>111.71383299999999</v>
      </c>
      <c r="H403" s="15" t="s">
        <v>56</v>
      </c>
      <c r="J403" s="22">
        <v>3.8</v>
      </c>
      <c r="L403" s="9" t="s">
        <v>53</v>
      </c>
      <c r="M403" s="9">
        <v>0.77</v>
      </c>
      <c r="P403" s="10">
        <v>5.1574151815537155</v>
      </c>
      <c r="Q403" s="10">
        <v>3.0473884896207664</v>
      </c>
      <c r="R403" s="9">
        <f t="shared" ref="R403:R466" si="7">(3.14*(2^2))/10000</f>
        <v>1.256E-3</v>
      </c>
      <c r="S403" s="9" t="s">
        <v>70</v>
      </c>
      <c r="T403" s="10">
        <v>4.1041440652294821</v>
      </c>
      <c r="U403" s="10">
        <v>2.4250367565633697</v>
      </c>
      <c r="V403" s="10"/>
      <c r="W403" s="10"/>
      <c r="X403" s="10">
        <v>0.90249999999999997</v>
      </c>
      <c r="AD403" s="9" t="s">
        <v>54</v>
      </c>
      <c r="AE403" s="15" t="s">
        <v>55</v>
      </c>
    </row>
    <row r="404" spans="1:31" x14ac:dyDescent="0.2">
      <c r="A404" s="9">
        <v>403</v>
      </c>
      <c r="B404" s="9" t="s">
        <v>60</v>
      </c>
      <c r="C404" s="9">
        <v>2009</v>
      </c>
      <c r="D404" s="9">
        <v>2</v>
      </c>
      <c r="E404" s="9">
        <v>6</v>
      </c>
      <c r="F404" s="9">
        <v>-2.7404440000000001</v>
      </c>
      <c r="G404" s="9">
        <v>111.71383299999999</v>
      </c>
      <c r="H404" s="9" t="s">
        <v>52</v>
      </c>
      <c r="J404" s="22">
        <v>3.3</v>
      </c>
      <c r="L404" s="9" t="s">
        <v>53</v>
      </c>
      <c r="M404" s="9">
        <v>0.7</v>
      </c>
      <c r="P404" s="10">
        <v>3.3137218664879833</v>
      </c>
      <c r="Q404" s="10">
        <v>2.0450181221657422</v>
      </c>
      <c r="R404" s="9">
        <f t="shared" si="7"/>
        <v>1.256E-3</v>
      </c>
      <c r="S404" s="9" t="s">
        <v>70</v>
      </c>
      <c r="T404" s="10">
        <v>2.6369783027766061</v>
      </c>
      <c r="U404" s="10">
        <v>1.6273750888608496</v>
      </c>
      <c r="V404" s="10"/>
      <c r="W404" s="10"/>
      <c r="X404" s="10">
        <v>0.68062500000000004</v>
      </c>
      <c r="AD404" s="9" t="s">
        <v>54</v>
      </c>
      <c r="AE404" s="15" t="s">
        <v>55</v>
      </c>
    </row>
    <row r="405" spans="1:31" x14ac:dyDescent="0.2">
      <c r="A405" s="9">
        <v>404</v>
      </c>
      <c r="B405" s="9" t="s">
        <v>60</v>
      </c>
      <c r="C405" s="9">
        <v>2009</v>
      </c>
      <c r="D405" s="9">
        <v>2</v>
      </c>
      <c r="E405" s="9">
        <v>6</v>
      </c>
      <c r="F405" s="9">
        <v>-2.7404440000000001</v>
      </c>
      <c r="G405" s="9">
        <v>111.71383299999999</v>
      </c>
      <c r="H405" s="9" t="s">
        <v>56</v>
      </c>
      <c r="J405" s="22">
        <v>4.2</v>
      </c>
      <c r="L405" s="9" t="s">
        <v>53</v>
      </c>
      <c r="M405" s="9">
        <v>0.77</v>
      </c>
      <c r="P405" s="10">
        <v>6.5971703894256173</v>
      </c>
      <c r="Q405" s="10">
        <v>3.8055870716067579</v>
      </c>
      <c r="R405" s="9">
        <f t="shared" si="7"/>
        <v>1.256E-3</v>
      </c>
      <c r="S405" s="9" t="s">
        <v>70</v>
      </c>
      <c r="T405" s="10">
        <v>5.2498658238548126</v>
      </c>
      <c r="U405" s="10">
        <v>3.0283925270378678</v>
      </c>
      <c r="V405" s="10"/>
      <c r="W405" s="10"/>
      <c r="X405" s="10">
        <v>1.1025</v>
      </c>
      <c r="AD405" s="9" t="s">
        <v>54</v>
      </c>
      <c r="AE405" s="15" t="s">
        <v>55</v>
      </c>
    </row>
    <row r="406" spans="1:31" x14ac:dyDescent="0.2">
      <c r="A406" s="9">
        <v>405</v>
      </c>
      <c r="B406" s="9" t="s">
        <v>60</v>
      </c>
      <c r="C406" s="9">
        <v>2009</v>
      </c>
      <c r="D406" s="9">
        <v>2</v>
      </c>
      <c r="E406" s="9">
        <v>6</v>
      </c>
      <c r="F406" s="9">
        <v>-2.7404440000000001</v>
      </c>
      <c r="G406" s="9">
        <v>111.71383299999999</v>
      </c>
      <c r="H406" s="9" t="s">
        <v>56</v>
      </c>
      <c r="J406" s="22">
        <v>4.4000000000000004</v>
      </c>
      <c r="L406" s="9" t="s">
        <v>53</v>
      </c>
      <c r="M406" s="9">
        <v>0.77</v>
      </c>
      <c r="P406" s="10">
        <v>7.3970410836666245</v>
      </c>
      <c r="Q406" s="10">
        <v>4.2196184262391556</v>
      </c>
      <c r="R406" s="9">
        <f t="shared" si="7"/>
        <v>1.256E-3</v>
      </c>
      <c r="S406" s="9" t="s">
        <v>70</v>
      </c>
      <c r="T406" s="10">
        <v>5.8863832356120822</v>
      </c>
      <c r="U406" s="10">
        <v>3.3578684887582049</v>
      </c>
      <c r="V406" s="10"/>
      <c r="W406" s="10"/>
      <c r="X406" s="10">
        <v>1.2100000000000002</v>
      </c>
      <c r="AD406" s="9" t="s">
        <v>54</v>
      </c>
      <c r="AE406" s="15" t="s">
        <v>55</v>
      </c>
    </row>
    <row r="407" spans="1:31" x14ac:dyDescent="0.2">
      <c r="A407" s="9">
        <v>406</v>
      </c>
      <c r="B407" s="9" t="s">
        <v>60</v>
      </c>
      <c r="C407" s="9">
        <v>2009</v>
      </c>
      <c r="D407" s="9">
        <v>2</v>
      </c>
      <c r="E407" s="9">
        <v>6</v>
      </c>
      <c r="F407" s="9">
        <v>-2.7404440000000001</v>
      </c>
      <c r="G407" s="9">
        <v>111.71383299999999</v>
      </c>
      <c r="H407" s="9" t="s">
        <v>56</v>
      </c>
      <c r="J407" s="22">
        <v>5</v>
      </c>
      <c r="L407" s="9" t="s">
        <v>53</v>
      </c>
      <c r="M407" s="9">
        <v>0.77</v>
      </c>
      <c r="P407" s="10">
        <v>10.130494785012999</v>
      </c>
      <c r="Q407" s="10">
        <v>5.6043035203799105</v>
      </c>
      <c r="R407" s="9">
        <f t="shared" si="7"/>
        <v>1.256E-3</v>
      </c>
      <c r="S407" s="9" t="s">
        <v>70</v>
      </c>
      <c r="T407" s="10">
        <v>8.0615984143483068</v>
      </c>
      <c r="U407" s="10">
        <v>4.4597668062827349</v>
      </c>
      <c r="V407" s="10"/>
      <c r="W407" s="10"/>
      <c r="X407" s="10">
        <v>1.5625</v>
      </c>
      <c r="AD407" s="9" t="s">
        <v>54</v>
      </c>
      <c r="AE407" s="15" t="s">
        <v>55</v>
      </c>
    </row>
    <row r="408" spans="1:31" x14ac:dyDescent="0.2">
      <c r="A408" s="9">
        <v>407</v>
      </c>
      <c r="B408" s="9" t="s">
        <v>60</v>
      </c>
      <c r="C408" s="9">
        <v>2009</v>
      </c>
      <c r="D408" s="9">
        <v>2</v>
      </c>
      <c r="E408" s="9">
        <v>6</v>
      </c>
      <c r="F408" s="9">
        <v>-2.7404440000000001</v>
      </c>
      <c r="G408" s="9">
        <v>111.71383299999999</v>
      </c>
      <c r="H408" s="9" t="s">
        <v>56</v>
      </c>
      <c r="J408" s="22">
        <v>2.6</v>
      </c>
      <c r="L408" s="9" t="s">
        <v>53</v>
      </c>
      <c r="M408" s="9">
        <v>0.77</v>
      </c>
      <c r="P408" s="10">
        <v>2.0276775027739427</v>
      </c>
      <c r="Q408" s="10">
        <v>1.31234817256464</v>
      </c>
      <c r="R408" s="9">
        <f t="shared" si="7"/>
        <v>1.256E-3</v>
      </c>
      <c r="S408" s="9" t="s">
        <v>70</v>
      </c>
      <c r="T408" s="10">
        <v>1.6135758507427311</v>
      </c>
      <c r="U408" s="10">
        <v>1.0443343757179009</v>
      </c>
      <c r="V408" s="10"/>
      <c r="W408" s="10"/>
      <c r="X408" s="10">
        <v>0.4225000000000001</v>
      </c>
      <c r="AD408" s="9" t="s">
        <v>54</v>
      </c>
      <c r="AE408" s="15" t="s">
        <v>55</v>
      </c>
    </row>
    <row r="409" spans="1:31" x14ac:dyDescent="0.2">
      <c r="A409" s="9">
        <v>408</v>
      </c>
      <c r="B409" s="9" t="s">
        <v>60</v>
      </c>
      <c r="C409" s="9">
        <v>2009</v>
      </c>
      <c r="D409" s="9">
        <v>2</v>
      </c>
      <c r="E409" s="9">
        <v>6</v>
      </c>
      <c r="F409" s="9">
        <v>-2.7404440000000001</v>
      </c>
      <c r="G409" s="9">
        <v>111.71383299999999</v>
      </c>
      <c r="H409" s="15" t="s">
        <v>56</v>
      </c>
      <c r="J409" s="22">
        <v>3.2</v>
      </c>
      <c r="L409" s="9" t="s">
        <v>53</v>
      </c>
      <c r="M409" s="9">
        <v>0.77</v>
      </c>
      <c r="P409" s="10">
        <v>3.3793517059912364</v>
      </c>
      <c r="Q409" s="10">
        <v>2.0808519902736244</v>
      </c>
      <c r="R409" s="9">
        <f t="shared" si="7"/>
        <v>1.256E-3</v>
      </c>
      <c r="S409" s="9" t="s">
        <v>70</v>
      </c>
      <c r="T409" s="10">
        <v>2.6892049137468899</v>
      </c>
      <c r="U409" s="10">
        <v>1.6558907991444018</v>
      </c>
      <c r="V409" s="10"/>
      <c r="W409" s="10"/>
      <c r="X409" s="10">
        <v>0.64</v>
      </c>
      <c r="AD409" s="9" t="s">
        <v>54</v>
      </c>
      <c r="AE409" s="15" t="s">
        <v>55</v>
      </c>
    </row>
    <row r="410" spans="1:31" x14ac:dyDescent="0.2">
      <c r="A410" s="9">
        <v>409</v>
      </c>
      <c r="B410" s="9" t="s">
        <v>60</v>
      </c>
      <c r="C410" s="9">
        <v>2009</v>
      </c>
      <c r="D410" s="9">
        <v>2</v>
      </c>
      <c r="E410" s="9">
        <v>6</v>
      </c>
      <c r="F410" s="9">
        <v>-2.7404440000000001</v>
      </c>
      <c r="G410" s="9">
        <v>111.71383299999999</v>
      </c>
      <c r="H410" s="15" t="s">
        <v>56</v>
      </c>
      <c r="J410" s="22">
        <v>5</v>
      </c>
      <c r="L410" s="9" t="s">
        <v>53</v>
      </c>
      <c r="M410" s="9">
        <v>0.77</v>
      </c>
      <c r="P410" s="10">
        <v>10.130494785012999</v>
      </c>
      <c r="Q410" s="10">
        <v>5.6043035203799105</v>
      </c>
      <c r="R410" s="9">
        <f t="shared" si="7"/>
        <v>1.256E-3</v>
      </c>
      <c r="S410" s="9" t="s">
        <v>70</v>
      </c>
      <c r="T410" s="10">
        <v>8.0615984143483068</v>
      </c>
      <c r="U410" s="10">
        <v>4.4597668062827349</v>
      </c>
      <c r="V410" s="10"/>
      <c r="W410" s="10"/>
      <c r="X410" s="10">
        <v>1.5625</v>
      </c>
      <c r="AD410" s="9" t="s">
        <v>54</v>
      </c>
      <c r="AE410" s="15" t="s">
        <v>55</v>
      </c>
    </row>
    <row r="411" spans="1:31" x14ac:dyDescent="0.2">
      <c r="A411" s="9">
        <v>410</v>
      </c>
      <c r="B411" s="9" t="s">
        <v>60</v>
      </c>
      <c r="C411" s="9">
        <v>2009</v>
      </c>
      <c r="D411" s="9">
        <v>2</v>
      </c>
      <c r="E411" s="9">
        <v>6</v>
      </c>
      <c r="F411" s="9">
        <v>-2.7404440000000001</v>
      </c>
      <c r="G411" s="9">
        <v>111.71383299999999</v>
      </c>
      <c r="H411" s="15" t="s">
        <v>56</v>
      </c>
      <c r="J411" s="22">
        <v>5</v>
      </c>
      <c r="L411" s="9" t="s">
        <v>53</v>
      </c>
      <c r="M411" s="9">
        <v>0.77</v>
      </c>
      <c r="P411" s="10">
        <v>10.130494785012999</v>
      </c>
      <c r="Q411" s="10">
        <v>5.6043035203799105</v>
      </c>
      <c r="R411" s="9">
        <f t="shared" si="7"/>
        <v>1.256E-3</v>
      </c>
      <c r="S411" s="9" t="s">
        <v>70</v>
      </c>
      <c r="T411" s="10">
        <v>8.0615984143483068</v>
      </c>
      <c r="U411" s="10">
        <v>4.4597668062827349</v>
      </c>
      <c r="V411" s="10"/>
      <c r="W411" s="10"/>
      <c r="X411" s="10">
        <v>1.5625</v>
      </c>
      <c r="AD411" s="9" t="s">
        <v>54</v>
      </c>
      <c r="AE411" s="15" t="s">
        <v>55</v>
      </c>
    </row>
    <row r="412" spans="1:31" x14ac:dyDescent="0.2">
      <c r="A412" s="9">
        <v>411</v>
      </c>
      <c r="B412" s="9" t="s">
        <v>60</v>
      </c>
      <c r="C412" s="9">
        <v>2009</v>
      </c>
      <c r="D412" s="9">
        <v>2</v>
      </c>
      <c r="E412" s="9">
        <v>6</v>
      </c>
      <c r="F412" s="9">
        <v>-2.7404440000000001</v>
      </c>
      <c r="G412" s="9">
        <v>111.71383299999999</v>
      </c>
      <c r="H412" s="15" t="s">
        <v>56</v>
      </c>
      <c r="J412" s="22">
        <v>3.8</v>
      </c>
      <c r="L412" s="9" t="s">
        <v>53</v>
      </c>
      <c r="M412" s="9">
        <v>0.77</v>
      </c>
      <c r="P412" s="10">
        <v>5.1574151815537155</v>
      </c>
      <c r="Q412" s="10">
        <v>3.0473884896207664</v>
      </c>
      <c r="R412" s="9">
        <f t="shared" si="7"/>
        <v>1.256E-3</v>
      </c>
      <c r="S412" s="9" t="s">
        <v>70</v>
      </c>
      <c r="T412" s="10">
        <v>4.1041440652294821</v>
      </c>
      <c r="U412" s="10">
        <v>2.4250367565633697</v>
      </c>
      <c r="V412" s="10"/>
      <c r="W412" s="10"/>
      <c r="X412" s="10">
        <v>0.90249999999999997</v>
      </c>
      <c r="AD412" s="9" t="s">
        <v>54</v>
      </c>
      <c r="AE412" s="15" t="s">
        <v>55</v>
      </c>
    </row>
    <row r="413" spans="1:31" x14ac:dyDescent="0.2">
      <c r="A413" s="9">
        <v>412</v>
      </c>
      <c r="B413" s="9" t="s">
        <v>60</v>
      </c>
      <c r="C413" s="9">
        <v>2009</v>
      </c>
      <c r="D413" s="9">
        <v>2</v>
      </c>
      <c r="E413" s="9">
        <v>6</v>
      </c>
      <c r="F413" s="9">
        <v>-2.7404440000000001</v>
      </c>
      <c r="G413" s="9">
        <v>111.71383299999999</v>
      </c>
      <c r="H413" s="15" t="s">
        <v>56</v>
      </c>
      <c r="J413" s="22">
        <v>3.2</v>
      </c>
      <c r="L413" s="9" t="s">
        <v>53</v>
      </c>
      <c r="M413" s="9">
        <v>0.77</v>
      </c>
      <c r="P413" s="10">
        <v>3.3793517059912364</v>
      </c>
      <c r="Q413" s="10">
        <v>2.0808519902736244</v>
      </c>
      <c r="R413" s="9">
        <f t="shared" si="7"/>
        <v>1.256E-3</v>
      </c>
      <c r="S413" s="9" t="s">
        <v>70</v>
      </c>
      <c r="T413" s="10">
        <v>2.6892049137468899</v>
      </c>
      <c r="U413" s="10">
        <v>1.6558907991444018</v>
      </c>
      <c r="V413" s="10"/>
      <c r="W413" s="10"/>
      <c r="X413" s="10">
        <v>0.64</v>
      </c>
      <c r="AD413" s="9" t="s">
        <v>54</v>
      </c>
      <c r="AE413" s="15" t="s">
        <v>55</v>
      </c>
    </row>
    <row r="414" spans="1:31" x14ac:dyDescent="0.2">
      <c r="A414" s="9">
        <v>413</v>
      </c>
      <c r="B414" s="9" t="s">
        <v>60</v>
      </c>
      <c r="C414" s="9">
        <v>2009</v>
      </c>
      <c r="D414" s="9">
        <v>2</v>
      </c>
      <c r="E414" s="9">
        <v>6</v>
      </c>
      <c r="F414" s="9">
        <v>-2.7404440000000001</v>
      </c>
      <c r="G414" s="9">
        <v>111.71383299999999</v>
      </c>
      <c r="H414" s="15" t="s">
        <v>56</v>
      </c>
      <c r="J414" s="22">
        <v>3.6</v>
      </c>
      <c r="L414" s="9" t="s">
        <v>53</v>
      </c>
      <c r="M414" s="9">
        <v>0.77</v>
      </c>
      <c r="P414" s="10">
        <v>4.5151127363655528</v>
      </c>
      <c r="Q414" s="10">
        <v>2.7027121253338287</v>
      </c>
      <c r="R414" s="9">
        <f t="shared" si="7"/>
        <v>1.256E-3</v>
      </c>
      <c r="S414" s="9" t="s">
        <v>70</v>
      </c>
      <c r="T414" s="10">
        <v>3.5930155879391905</v>
      </c>
      <c r="U414" s="10">
        <v>2.1507517891687242</v>
      </c>
      <c r="V414" s="10"/>
      <c r="W414" s="10"/>
      <c r="X414" s="10">
        <v>0.81000000000000028</v>
      </c>
      <c r="AD414" s="9" t="s">
        <v>54</v>
      </c>
      <c r="AE414" s="15" t="s">
        <v>55</v>
      </c>
    </row>
    <row r="415" spans="1:31" x14ac:dyDescent="0.2">
      <c r="A415" s="9">
        <v>414</v>
      </c>
      <c r="B415" s="9" t="s">
        <v>60</v>
      </c>
      <c r="C415" s="9">
        <v>2009</v>
      </c>
      <c r="D415" s="9">
        <v>2</v>
      </c>
      <c r="E415" s="9">
        <v>6</v>
      </c>
      <c r="F415" s="9">
        <v>-2.7404440000000001</v>
      </c>
      <c r="G415" s="9">
        <v>111.71383299999999</v>
      </c>
      <c r="H415" s="9" t="s">
        <v>56</v>
      </c>
      <c r="J415" s="22">
        <v>3.4</v>
      </c>
      <c r="L415" s="9" t="s">
        <v>53</v>
      </c>
      <c r="M415" s="9">
        <v>0.77</v>
      </c>
      <c r="P415" s="10">
        <v>3.9228579530101242</v>
      </c>
      <c r="Q415" s="10">
        <v>2.3806274347518701</v>
      </c>
      <c r="R415" s="9">
        <f t="shared" si="7"/>
        <v>1.256E-3</v>
      </c>
      <c r="S415" s="9" t="s">
        <v>70</v>
      </c>
      <c r="T415" s="10">
        <v>3.1217138081434279</v>
      </c>
      <c r="U415" s="10">
        <v>1.8944447196736924</v>
      </c>
      <c r="V415" s="10"/>
      <c r="W415" s="10"/>
      <c r="X415" s="10">
        <v>0.72250000000000003</v>
      </c>
      <c r="AD415" s="9" t="s">
        <v>54</v>
      </c>
      <c r="AE415" s="15" t="s">
        <v>55</v>
      </c>
    </row>
    <row r="416" spans="1:31" x14ac:dyDescent="0.2">
      <c r="A416" s="9">
        <v>415</v>
      </c>
      <c r="B416" s="9" t="s">
        <v>60</v>
      </c>
      <c r="C416" s="9">
        <v>2009</v>
      </c>
      <c r="D416" s="9">
        <v>2</v>
      </c>
      <c r="E416" s="9">
        <v>6</v>
      </c>
      <c r="F416" s="9">
        <v>-2.7404440000000001</v>
      </c>
      <c r="G416" s="9">
        <v>111.71383299999999</v>
      </c>
      <c r="H416" s="9" t="s">
        <v>56</v>
      </c>
      <c r="J416" s="22">
        <v>3.5</v>
      </c>
      <c r="L416" s="9" t="s">
        <v>53</v>
      </c>
      <c r="M416" s="9">
        <v>0.77</v>
      </c>
      <c r="P416" s="10">
        <v>4.2128096420736192</v>
      </c>
      <c r="Q416" s="10">
        <v>2.5388631772882455</v>
      </c>
      <c r="R416" s="9">
        <f t="shared" si="7"/>
        <v>1.256E-3</v>
      </c>
      <c r="S416" s="9" t="s">
        <v>70</v>
      </c>
      <c r="T416" s="10">
        <v>3.35245022589964</v>
      </c>
      <c r="U416" s="10">
        <v>2.0203648290262617</v>
      </c>
      <c r="V416" s="10"/>
      <c r="W416" s="10"/>
      <c r="X416" s="10">
        <v>0.76562500000000011</v>
      </c>
      <c r="AD416" s="9" t="s">
        <v>54</v>
      </c>
      <c r="AE416" s="15" t="s">
        <v>55</v>
      </c>
    </row>
    <row r="417" spans="1:31" x14ac:dyDescent="0.2">
      <c r="A417" s="9">
        <v>416</v>
      </c>
      <c r="B417" s="9" t="s">
        <v>60</v>
      </c>
      <c r="C417" s="9">
        <v>2009</v>
      </c>
      <c r="D417" s="9">
        <v>2</v>
      </c>
      <c r="E417" s="9">
        <v>6</v>
      </c>
      <c r="F417" s="9">
        <v>-2.7404440000000001</v>
      </c>
      <c r="G417" s="9">
        <v>111.71383299999999</v>
      </c>
      <c r="H417" s="9" t="s">
        <v>56</v>
      </c>
      <c r="J417" s="22">
        <v>2.6</v>
      </c>
      <c r="L417" s="9" t="s">
        <v>53</v>
      </c>
      <c r="M417" s="9">
        <v>0.77</v>
      </c>
      <c r="P417" s="10">
        <v>2.0276775027739427</v>
      </c>
      <c r="Q417" s="10">
        <v>1.31234817256464</v>
      </c>
      <c r="R417" s="9">
        <f t="shared" si="7"/>
        <v>1.256E-3</v>
      </c>
      <c r="S417" s="9" t="s">
        <v>70</v>
      </c>
      <c r="T417" s="10">
        <v>1.6135758507427311</v>
      </c>
      <c r="U417" s="10">
        <v>1.0443343757179009</v>
      </c>
      <c r="V417" s="10"/>
      <c r="W417" s="10"/>
      <c r="X417" s="10">
        <v>0.4225000000000001</v>
      </c>
      <c r="AD417" s="9" t="s">
        <v>54</v>
      </c>
      <c r="AE417" s="15" t="s">
        <v>55</v>
      </c>
    </row>
    <row r="418" spans="1:31" x14ac:dyDescent="0.2">
      <c r="A418" s="9">
        <v>417</v>
      </c>
      <c r="B418" s="9" t="s">
        <v>60</v>
      </c>
      <c r="C418" s="9">
        <v>2009</v>
      </c>
      <c r="D418" s="9">
        <v>2</v>
      </c>
      <c r="E418" s="9">
        <v>6</v>
      </c>
      <c r="F418" s="9">
        <v>-2.7404440000000001</v>
      </c>
      <c r="G418" s="9">
        <v>111.71383299999999</v>
      </c>
      <c r="H418" s="9" t="s">
        <v>56</v>
      </c>
      <c r="J418" s="22">
        <v>3.8</v>
      </c>
      <c r="L418" s="9" t="s">
        <v>53</v>
      </c>
      <c r="M418" s="9">
        <v>0.77</v>
      </c>
      <c r="P418" s="10">
        <v>5.1574151815537155</v>
      </c>
      <c r="Q418" s="10">
        <v>3.0473884896207664</v>
      </c>
      <c r="R418" s="9">
        <f t="shared" si="7"/>
        <v>1.256E-3</v>
      </c>
      <c r="S418" s="9" t="s">
        <v>70</v>
      </c>
      <c r="T418" s="10">
        <v>4.1041440652294821</v>
      </c>
      <c r="U418" s="10">
        <v>2.4250367565633697</v>
      </c>
      <c r="V418" s="10"/>
      <c r="W418" s="10"/>
      <c r="X418" s="10">
        <v>0.90249999999999997</v>
      </c>
      <c r="AD418" s="9" t="s">
        <v>54</v>
      </c>
      <c r="AE418" s="15" t="s">
        <v>55</v>
      </c>
    </row>
    <row r="419" spans="1:31" x14ac:dyDescent="0.2">
      <c r="A419" s="9">
        <v>418</v>
      </c>
      <c r="B419" s="9" t="s">
        <v>60</v>
      </c>
      <c r="C419" s="9">
        <v>2009</v>
      </c>
      <c r="D419" s="9">
        <v>2</v>
      </c>
      <c r="E419" s="9">
        <v>6</v>
      </c>
      <c r="F419" s="9">
        <v>-2.7404440000000001</v>
      </c>
      <c r="G419" s="9">
        <v>111.71383299999999</v>
      </c>
      <c r="H419" s="9" t="s">
        <v>56</v>
      </c>
      <c r="J419" s="22">
        <v>2.6</v>
      </c>
      <c r="L419" s="9" t="s">
        <v>53</v>
      </c>
      <c r="M419" s="9">
        <v>0.77</v>
      </c>
      <c r="P419" s="10">
        <v>2.0276775027739427</v>
      </c>
      <c r="Q419" s="10">
        <v>1.31234817256464</v>
      </c>
      <c r="R419" s="9">
        <f t="shared" si="7"/>
        <v>1.256E-3</v>
      </c>
      <c r="S419" s="9" t="s">
        <v>70</v>
      </c>
      <c r="T419" s="10">
        <v>1.6135758507427311</v>
      </c>
      <c r="U419" s="10">
        <v>1.0443343757179009</v>
      </c>
      <c r="V419" s="10"/>
      <c r="W419" s="10"/>
      <c r="X419" s="10">
        <v>0.4225000000000001</v>
      </c>
      <c r="AD419" s="9" t="s">
        <v>54</v>
      </c>
      <c r="AE419" s="15" t="s">
        <v>55</v>
      </c>
    </row>
    <row r="420" spans="1:31" x14ac:dyDescent="0.2">
      <c r="A420" s="9">
        <v>419</v>
      </c>
      <c r="B420" s="9" t="s">
        <v>60</v>
      </c>
      <c r="C420" s="9">
        <v>2009</v>
      </c>
      <c r="D420" s="9">
        <v>2</v>
      </c>
      <c r="E420" s="9">
        <v>6</v>
      </c>
      <c r="F420" s="9">
        <v>-2.7404440000000001</v>
      </c>
      <c r="G420" s="9">
        <v>111.71383299999999</v>
      </c>
      <c r="H420" s="9" t="s">
        <v>56</v>
      </c>
      <c r="J420" s="22">
        <v>2.7</v>
      </c>
      <c r="L420" s="9" t="s">
        <v>53</v>
      </c>
      <c r="M420" s="9">
        <v>0.77</v>
      </c>
      <c r="P420" s="10">
        <v>2.2249451366316038</v>
      </c>
      <c r="Q420" s="10">
        <v>1.4270388440018746</v>
      </c>
      <c r="R420" s="9">
        <f t="shared" si="7"/>
        <v>1.256E-3</v>
      </c>
      <c r="S420" s="9" t="s">
        <v>70</v>
      </c>
      <c r="T420" s="10">
        <v>1.7705565785411239</v>
      </c>
      <c r="U420" s="10">
        <v>1.1356023892375158</v>
      </c>
      <c r="V420" s="10"/>
      <c r="W420" s="10"/>
      <c r="X420" s="10">
        <v>0.45562500000000011</v>
      </c>
      <c r="AD420" s="9" t="s">
        <v>54</v>
      </c>
      <c r="AE420" s="15" t="s">
        <v>55</v>
      </c>
    </row>
    <row r="421" spans="1:31" x14ac:dyDescent="0.2">
      <c r="A421" s="9">
        <v>420</v>
      </c>
      <c r="B421" s="9" t="s">
        <v>60</v>
      </c>
      <c r="C421" s="9">
        <v>2009</v>
      </c>
      <c r="D421" s="9">
        <v>2</v>
      </c>
      <c r="E421" s="9">
        <v>6</v>
      </c>
      <c r="F421" s="9">
        <v>-2.7404440000000001</v>
      </c>
      <c r="G421" s="9">
        <v>111.71383299999999</v>
      </c>
      <c r="H421" s="9" t="s">
        <v>56</v>
      </c>
      <c r="J421" s="22">
        <v>3.5</v>
      </c>
      <c r="L421" s="9" t="s">
        <v>53</v>
      </c>
      <c r="M421" s="9">
        <v>0.77</v>
      </c>
      <c r="P421" s="10">
        <v>4.2128096420736192</v>
      </c>
      <c r="Q421" s="10">
        <v>2.5388631772882455</v>
      </c>
      <c r="R421" s="9">
        <f t="shared" si="7"/>
        <v>1.256E-3</v>
      </c>
      <c r="S421" s="9" t="s">
        <v>70</v>
      </c>
      <c r="T421" s="10">
        <v>3.35245022589964</v>
      </c>
      <c r="U421" s="10">
        <v>2.0203648290262617</v>
      </c>
      <c r="V421" s="10"/>
      <c r="W421" s="10"/>
      <c r="X421" s="10">
        <v>0.76562500000000011</v>
      </c>
      <c r="AD421" s="9" t="s">
        <v>54</v>
      </c>
      <c r="AE421" s="15" t="s">
        <v>55</v>
      </c>
    </row>
    <row r="422" spans="1:31" x14ac:dyDescent="0.2">
      <c r="A422" s="9">
        <v>421</v>
      </c>
      <c r="B422" s="9" t="s">
        <v>60</v>
      </c>
      <c r="C422" s="9">
        <v>2009</v>
      </c>
      <c r="D422" s="9">
        <v>2</v>
      </c>
      <c r="E422" s="9">
        <v>6</v>
      </c>
      <c r="F422" s="9">
        <v>-2.7404440000000001</v>
      </c>
      <c r="G422" s="9">
        <v>111.71383299999999</v>
      </c>
      <c r="H422" s="9" t="s">
        <v>56</v>
      </c>
      <c r="J422" s="22">
        <v>3.7</v>
      </c>
      <c r="L422" s="9" t="s">
        <v>53</v>
      </c>
      <c r="M422" s="9">
        <v>0.77</v>
      </c>
      <c r="P422" s="10">
        <v>4.8299283459851621</v>
      </c>
      <c r="Q422" s="10">
        <v>2.8722091788895767</v>
      </c>
      <c r="R422" s="9">
        <f t="shared" si="7"/>
        <v>1.256E-3</v>
      </c>
      <c r="S422" s="9" t="s">
        <v>70</v>
      </c>
      <c r="T422" s="10">
        <v>3.8435381017137518</v>
      </c>
      <c r="U422" s="10">
        <v>2.2856333726628688</v>
      </c>
      <c r="V422" s="10"/>
      <c r="W422" s="10"/>
      <c r="X422" s="10">
        <v>0.85562500000000041</v>
      </c>
      <c r="AD422" s="9" t="s">
        <v>54</v>
      </c>
      <c r="AE422" s="15" t="s">
        <v>55</v>
      </c>
    </row>
    <row r="423" spans="1:31" x14ac:dyDescent="0.2">
      <c r="A423" s="9">
        <v>422</v>
      </c>
      <c r="B423" s="9" t="s">
        <v>60</v>
      </c>
      <c r="C423" s="9">
        <v>2009</v>
      </c>
      <c r="D423" s="9">
        <v>2</v>
      </c>
      <c r="E423" s="9">
        <v>6</v>
      </c>
      <c r="F423" s="9">
        <v>-2.7404440000000001</v>
      </c>
      <c r="G423" s="9">
        <v>111.71383299999999</v>
      </c>
      <c r="H423" s="9" t="s">
        <v>56</v>
      </c>
      <c r="J423" s="22">
        <v>3.1</v>
      </c>
      <c r="L423" s="9" t="s">
        <v>53</v>
      </c>
      <c r="M423" s="9">
        <v>0.77</v>
      </c>
      <c r="P423" s="10">
        <v>3.1254619313093399</v>
      </c>
      <c r="Q423" s="10">
        <v>1.9392383837467912</v>
      </c>
      <c r="R423" s="9">
        <f t="shared" si="7"/>
        <v>1.256E-3</v>
      </c>
      <c r="S423" s="9" t="s">
        <v>70</v>
      </c>
      <c r="T423" s="10">
        <v>2.4871656798860928</v>
      </c>
      <c r="U423" s="10">
        <v>1.5431981765179348</v>
      </c>
      <c r="V423" s="10"/>
      <c r="W423" s="10"/>
      <c r="X423" s="10">
        <v>0.60062499999999996</v>
      </c>
      <c r="AD423" s="9" t="s">
        <v>54</v>
      </c>
      <c r="AE423" s="15" t="s">
        <v>55</v>
      </c>
    </row>
    <row r="424" spans="1:31" x14ac:dyDescent="0.2">
      <c r="A424" s="9">
        <v>423</v>
      </c>
      <c r="B424" s="9" t="s">
        <v>60</v>
      </c>
      <c r="C424" s="9">
        <v>2009</v>
      </c>
      <c r="D424" s="9">
        <v>2</v>
      </c>
      <c r="E424" s="9">
        <v>6</v>
      </c>
      <c r="F424" s="9">
        <v>-2.7404440000000001</v>
      </c>
      <c r="G424" s="9">
        <v>111.71383299999999</v>
      </c>
      <c r="H424" s="9" t="s">
        <v>56</v>
      </c>
      <c r="J424" s="22">
        <v>3.6</v>
      </c>
      <c r="L424" s="9" t="s">
        <v>53</v>
      </c>
      <c r="M424" s="9">
        <v>0.77</v>
      </c>
      <c r="P424" s="10">
        <v>4.5151127363655528</v>
      </c>
      <c r="Q424" s="10">
        <v>2.7027121253338287</v>
      </c>
      <c r="R424" s="9">
        <f t="shared" si="7"/>
        <v>1.256E-3</v>
      </c>
      <c r="S424" s="9" t="s">
        <v>70</v>
      </c>
      <c r="T424" s="10">
        <v>3.5930155879391905</v>
      </c>
      <c r="U424" s="10">
        <v>2.1507517891687242</v>
      </c>
      <c r="V424" s="10"/>
      <c r="W424" s="10"/>
      <c r="X424" s="10">
        <v>0.81000000000000028</v>
      </c>
      <c r="AD424" s="9" t="s">
        <v>54</v>
      </c>
      <c r="AE424" s="15" t="s">
        <v>55</v>
      </c>
    </row>
    <row r="425" spans="1:31" x14ac:dyDescent="0.2">
      <c r="A425" s="9">
        <v>424</v>
      </c>
      <c r="B425" s="9" t="s">
        <v>60</v>
      </c>
      <c r="C425" s="9">
        <v>2009</v>
      </c>
      <c r="D425" s="9">
        <v>2</v>
      </c>
      <c r="E425" s="9">
        <v>6</v>
      </c>
      <c r="F425" s="9">
        <v>-2.7404440000000001</v>
      </c>
      <c r="G425" s="9">
        <v>111.71383299999999</v>
      </c>
      <c r="H425" s="9" t="s">
        <v>56</v>
      </c>
      <c r="J425" s="22">
        <v>3.2</v>
      </c>
      <c r="L425" s="9" t="s">
        <v>53</v>
      </c>
      <c r="M425" s="9">
        <v>0.77</v>
      </c>
      <c r="P425" s="10">
        <v>3.3793517059912364</v>
      </c>
      <c r="Q425" s="10">
        <v>2.0808519902736244</v>
      </c>
      <c r="R425" s="9">
        <f t="shared" si="7"/>
        <v>1.256E-3</v>
      </c>
      <c r="S425" s="9" t="s">
        <v>70</v>
      </c>
      <c r="T425" s="10">
        <v>2.6892049137468899</v>
      </c>
      <c r="U425" s="10">
        <v>1.6558907991444018</v>
      </c>
      <c r="V425" s="10"/>
      <c r="W425" s="10"/>
      <c r="X425" s="10">
        <v>0.64</v>
      </c>
      <c r="AD425" s="9" t="s">
        <v>54</v>
      </c>
      <c r="AE425" s="15" t="s">
        <v>55</v>
      </c>
    </row>
    <row r="426" spans="1:31" x14ac:dyDescent="0.2">
      <c r="A426" s="9">
        <v>425</v>
      </c>
      <c r="B426" s="9" t="s">
        <v>60</v>
      </c>
      <c r="C426" s="9">
        <v>2009</v>
      </c>
      <c r="D426" s="9">
        <v>2</v>
      </c>
      <c r="E426" s="9">
        <v>6</v>
      </c>
      <c r="F426" s="9">
        <v>-2.7404440000000001</v>
      </c>
      <c r="G426" s="9">
        <v>111.71383299999999</v>
      </c>
      <c r="H426" s="9" t="s">
        <v>56</v>
      </c>
      <c r="J426" s="22">
        <v>4.7</v>
      </c>
      <c r="L426" s="9" t="s">
        <v>53</v>
      </c>
      <c r="M426" s="9">
        <v>0.77</v>
      </c>
      <c r="P426" s="10">
        <v>8.7001186844355445</v>
      </c>
      <c r="Q426" s="10">
        <v>4.8850102909488324</v>
      </c>
      <c r="R426" s="9">
        <f t="shared" si="7"/>
        <v>1.256E-3</v>
      </c>
      <c r="S426" s="9" t="s">
        <v>70</v>
      </c>
      <c r="T426" s="10">
        <v>6.9233403184657645</v>
      </c>
      <c r="U426" s="10">
        <v>3.8873709578182005</v>
      </c>
      <c r="V426" s="10"/>
      <c r="W426" s="10"/>
      <c r="X426" s="10">
        <v>1.380625</v>
      </c>
      <c r="AD426" s="9" t="s">
        <v>54</v>
      </c>
      <c r="AE426" s="15" t="s">
        <v>55</v>
      </c>
    </row>
    <row r="427" spans="1:31" x14ac:dyDescent="0.2">
      <c r="A427" s="9">
        <v>426</v>
      </c>
      <c r="B427" s="9" t="s">
        <v>60</v>
      </c>
      <c r="C427" s="9">
        <v>2009</v>
      </c>
      <c r="D427" s="9">
        <v>3</v>
      </c>
      <c r="E427" s="9">
        <v>1</v>
      </c>
      <c r="F427" s="9">
        <v>-2.7838889999999998</v>
      </c>
      <c r="G427" s="9">
        <v>111.698778</v>
      </c>
      <c r="H427" s="9" t="s">
        <v>56</v>
      </c>
      <c r="J427" s="22">
        <v>4.3</v>
      </c>
      <c r="L427" s="9" t="s">
        <v>53</v>
      </c>
      <c r="M427" s="9">
        <v>0.77</v>
      </c>
      <c r="P427" s="10">
        <v>6.9903166234869909</v>
      </c>
      <c r="Q427" s="10">
        <v>4.0096661086599381</v>
      </c>
      <c r="R427" s="9">
        <f t="shared" si="7"/>
        <v>1.256E-3</v>
      </c>
      <c r="S427" s="9" t="s">
        <v>70</v>
      </c>
      <c r="T427" s="10">
        <v>5.5627219206572081</v>
      </c>
      <c r="U427" s="10">
        <v>3.1907936018544261</v>
      </c>
      <c r="V427" s="10"/>
      <c r="W427" s="10"/>
      <c r="X427" s="10">
        <v>1.1556249999999999</v>
      </c>
      <c r="AD427" s="9" t="s">
        <v>54</v>
      </c>
      <c r="AE427" s="15" t="s">
        <v>55</v>
      </c>
    </row>
    <row r="428" spans="1:31" x14ac:dyDescent="0.2">
      <c r="A428" s="9">
        <v>427</v>
      </c>
      <c r="B428" s="9" t="s">
        <v>60</v>
      </c>
      <c r="C428" s="9">
        <v>2009</v>
      </c>
      <c r="D428" s="9">
        <v>3</v>
      </c>
      <c r="E428" s="9">
        <v>1</v>
      </c>
      <c r="F428" s="9">
        <v>-2.7838889999999998</v>
      </c>
      <c r="G428" s="9">
        <v>111.698778</v>
      </c>
      <c r="H428" s="9" t="s">
        <v>57</v>
      </c>
      <c r="J428" s="22">
        <v>3.2</v>
      </c>
      <c r="L428" s="9" t="s">
        <v>53</v>
      </c>
      <c r="M428" s="9">
        <v>0.53</v>
      </c>
      <c r="P428" s="10">
        <v>2.326047278149812</v>
      </c>
      <c r="Q428" s="10">
        <v>1.487339236941098</v>
      </c>
      <c r="R428" s="9">
        <f t="shared" si="7"/>
        <v>1.256E-3</v>
      </c>
      <c r="S428" s="9" t="s">
        <v>70</v>
      </c>
      <c r="T428" s="10">
        <v>1.8510111743972097</v>
      </c>
      <c r="U428" s="10">
        <v>1.1835879578024966</v>
      </c>
      <c r="V428" s="10"/>
      <c r="W428" s="10"/>
      <c r="X428" s="10">
        <v>0.64</v>
      </c>
      <c r="AD428" s="9" t="s">
        <v>54</v>
      </c>
      <c r="AE428" s="15" t="s">
        <v>55</v>
      </c>
    </row>
    <row r="429" spans="1:31" x14ac:dyDescent="0.2">
      <c r="A429" s="9">
        <v>428</v>
      </c>
      <c r="B429" s="9" t="s">
        <v>60</v>
      </c>
      <c r="C429" s="9">
        <v>2009</v>
      </c>
      <c r="D429" s="9">
        <v>3</v>
      </c>
      <c r="E429" s="9">
        <v>1</v>
      </c>
      <c r="F429" s="9">
        <v>-2.7838889999999998</v>
      </c>
      <c r="G429" s="9">
        <v>111.698778</v>
      </c>
      <c r="H429" s="9" t="s">
        <v>57</v>
      </c>
      <c r="J429" s="22">
        <v>3.5</v>
      </c>
      <c r="L429" s="9" t="s">
        <v>53</v>
      </c>
      <c r="M429" s="9">
        <v>0.53</v>
      </c>
      <c r="P429" s="10">
        <v>2.8997261172714524</v>
      </c>
      <c r="Q429" s="10">
        <v>1.8147137991824207</v>
      </c>
      <c r="R429" s="9">
        <f t="shared" si="7"/>
        <v>1.256E-3</v>
      </c>
      <c r="S429" s="9" t="s">
        <v>70</v>
      </c>
      <c r="T429" s="10">
        <v>2.3075306749698816</v>
      </c>
      <c r="U429" s="10">
        <v>1.4441045769677303</v>
      </c>
      <c r="V429" s="10"/>
      <c r="W429" s="10"/>
      <c r="X429" s="10">
        <v>0.76562500000000011</v>
      </c>
      <c r="AD429" s="9" t="s">
        <v>54</v>
      </c>
      <c r="AE429" s="15" t="s">
        <v>55</v>
      </c>
    </row>
    <row r="430" spans="1:31" x14ac:dyDescent="0.2">
      <c r="A430" s="9">
        <v>429</v>
      </c>
      <c r="B430" s="9" t="s">
        <v>60</v>
      </c>
      <c r="C430" s="9">
        <v>2009</v>
      </c>
      <c r="D430" s="9">
        <v>3</v>
      </c>
      <c r="E430" s="9">
        <v>1</v>
      </c>
      <c r="F430" s="9">
        <v>-2.7838889999999998</v>
      </c>
      <c r="G430" s="9">
        <v>111.698778</v>
      </c>
      <c r="H430" s="9" t="s">
        <v>57</v>
      </c>
      <c r="J430" s="22">
        <v>4.5</v>
      </c>
      <c r="L430" s="9" t="s">
        <v>53</v>
      </c>
      <c r="M430" s="9">
        <v>0.53</v>
      </c>
      <c r="P430" s="10">
        <v>5.380868453786257</v>
      </c>
      <c r="Q430" s="10">
        <v>3.1703620720077406</v>
      </c>
      <c r="R430" s="9">
        <f t="shared" si="7"/>
        <v>1.256E-3</v>
      </c>
      <c r="S430" s="9" t="s">
        <v>70</v>
      </c>
      <c r="T430" s="10">
        <v>4.2819626795557806</v>
      </c>
      <c r="U430" s="10">
        <v>2.5228961067546534</v>
      </c>
      <c r="V430" s="10"/>
      <c r="W430" s="10"/>
      <c r="X430" s="10">
        <v>1.265625</v>
      </c>
      <c r="AD430" s="9" t="s">
        <v>54</v>
      </c>
      <c r="AE430" s="15" t="s">
        <v>55</v>
      </c>
    </row>
    <row r="431" spans="1:31" x14ac:dyDescent="0.2">
      <c r="A431" s="9">
        <v>430</v>
      </c>
      <c r="B431" s="9" t="s">
        <v>60</v>
      </c>
      <c r="C431" s="9">
        <v>2009</v>
      </c>
      <c r="D431" s="9">
        <v>3</v>
      </c>
      <c r="E431" s="9">
        <v>1</v>
      </c>
      <c r="F431" s="9">
        <v>-2.7838889999999998</v>
      </c>
      <c r="G431" s="9">
        <v>111.698778</v>
      </c>
      <c r="H431" s="9" t="s">
        <v>57</v>
      </c>
      <c r="J431" s="22">
        <v>4.3</v>
      </c>
      <c r="L431" s="9" t="s">
        <v>53</v>
      </c>
      <c r="M431" s="9">
        <v>0.53</v>
      </c>
      <c r="P431" s="10">
        <v>4.8115166369455915</v>
      </c>
      <c r="Q431" s="10">
        <v>2.8660057314593743</v>
      </c>
      <c r="R431" s="9">
        <f t="shared" si="7"/>
        <v>1.256E-3</v>
      </c>
      <c r="S431" s="9" t="s">
        <v>70</v>
      </c>
      <c r="T431" s="10">
        <v>3.8288865168160009</v>
      </c>
      <c r="U431" s="10">
        <v>2.2806968218795056</v>
      </c>
      <c r="V431" s="10"/>
      <c r="W431" s="10"/>
      <c r="X431" s="10">
        <v>1.1556249999999999</v>
      </c>
      <c r="AD431" s="9" t="s">
        <v>54</v>
      </c>
      <c r="AE431" s="15" t="s">
        <v>55</v>
      </c>
    </row>
    <row r="432" spans="1:31" x14ac:dyDescent="0.2">
      <c r="A432" s="9">
        <v>431</v>
      </c>
      <c r="B432" s="9" t="s">
        <v>60</v>
      </c>
      <c r="C432" s="9">
        <v>2009</v>
      </c>
      <c r="D432" s="9">
        <v>3</v>
      </c>
      <c r="E432" s="9">
        <v>1</v>
      </c>
      <c r="F432" s="9">
        <v>-2.7838889999999998</v>
      </c>
      <c r="G432" s="9">
        <v>111.698778</v>
      </c>
      <c r="H432" s="9" t="s">
        <v>57</v>
      </c>
      <c r="J432" s="22">
        <v>3</v>
      </c>
      <c r="L432" s="9" t="s">
        <v>53</v>
      </c>
      <c r="M432" s="9">
        <v>0.53</v>
      </c>
      <c r="P432" s="10">
        <v>1.9845766519915637</v>
      </c>
      <c r="Q432" s="10">
        <v>1.2888021997063794</v>
      </c>
      <c r="R432" s="9">
        <f t="shared" si="7"/>
        <v>1.256E-3</v>
      </c>
      <c r="S432" s="9" t="s">
        <v>70</v>
      </c>
      <c r="T432" s="10">
        <v>1.5792772545045373</v>
      </c>
      <c r="U432" s="10">
        <v>1.0255970700396768</v>
      </c>
      <c r="V432" s="10"/>
      <c r="W432" s="10"/>
      <c r="X432" s="10">
        <v>0.5625</v>
      </c>
      <c r="AD432" s="9" t="s">
        <v>54</v>
      </c>
      <c r="AE432" s="15" t="s">
        <v>55</v>
      </c>
    </row>
    <row r="433" spans="1:31" x14ac:dyDescent="0.2">
      <c r="A433" s="9">
        <v>432</v>
      </c>
      <c r="B433" s="9" t="s">
        <v>60</v>
      </c>
      <c r="C433" s="9">
        <v>2009</v>
      </c>
      <c r="D433" s="9">
        <v>3</v>
      </c>
      <c r="E433" s="9">
        <v>2</v>
      </c>
      <c r="F433" s="9">
        <v>-2.7838889999999998</v>
      </c>
      <c r="G433" s="9">
        <v>111.698778</v>
      </c>
      <c r="H433" s="9" t="s">
        <v>57</v>
      </c>
      <c r="J433" s="22">
        <v>4.5</v>
      </c>
      <c r="L433" s="9" t="s">
        <v>53</v>
      </c>
      <c r="M433" s="9">
        <v>0.53</v>
      </c>
      <c r="P433" s="10">
        <v>5.380868453786257</v>
      </c>
      <c r="Q433" s="10">
        <v>3.1703620720077406</v>
      </c>
      <c r="R433" s="9">
        <f t="shared" si="7"/>
        <v>1.256E-3</v>
      </c>
      <c r="S433" s="9" t="s">
        <v>70</v>
      </c>
      <c r="T433" s="10">
        <v>4.2819626795557806</v>
      </c>
      <c r="U433" s="10">
        <v>2.5228961067546534</v>
      </c>
      <c r="V433" s="10"/>
      <c r="W433" s="10"/>
      <c r="X433" s="10">
        <v>1.265625</v>
      </c>
      <c r="AD433" s="9" t="s">
        <v>54</v>
      </c>
      <c r="AE433" s="15" t="s">
        <v>55</v>
      </c>
    </row>
    <row r="434" spans="1:31" x14ac:dyDescent="0.2">
      <c r="A434" s="9">
        <v>433</v>
      </c>
      <c r="B434" s="9" t="s">
        <v>60</v>
      </c>
      <c r="C434" s="9">
        <v>2009</v>
      </c>
      <c r="D434" s="9">
        <v>3</v>
      </c>
      <c r="E434" s="9">
        <v>2</v>
      </c>
      <c r="F434" s="9">
        <v>-2.7838889999999998</v>
      </c>
      <c r="G434" s="9">
        <v>111.698778</v>
      </c>
      <c r="H434" s="9" t="s">
        <v>57</v>
      </c>
      <c r="J434" s="22">
        <v>4.2</v>
      </c>
      <c r="L434" s="9" t="s">
        <v>53</v>
      </c>
      <c r="M434" s="9">
        <v>0.53</v>
      </c>
      <c r="P434" s="10">
        <v>4.5409094888254256</v>
      </c>
      <c r="Q434" s="10">
        <v>2.7201353088319404</v>
      </c>
      <c r="R434" s="9">
        <f t="shared" si="7"/>
        <v>1.256E-3</v>
      </c>
      <c r="S434" s="9" t="s">
        <v>70</v>
      </c>
      <c r="T434" s="10">
        <v>3.6135440086273394</v>
      </c>
      <c r="U434" s="10">
        <v>2.1646167297705468</v>
      </c>
      <c r="V434" s="10"/>
      <c r="W434" s="10"/>
      <c r="X434" s="10">
        <v>1.1025</v>
      </c>
      <c r="AD434" s="9" t="s">
        <v>54</v>
      </c>
      <c r="AE434" s="15" t="s">
        <v>55</v>
      </c>
    </row>
    <row r="435" spans="1:31" x14ac:dyDescent="0.2">
      <c r="A435" s="9">
        <v>434</v>
      </c>
      <c r="B435" s="9" t="s">
        <v>60</v>
      </c>
      <c r="C435" s="9">
        <v>2009</v>
      </c>
      <c r="D435" s="9">
        <v>3</v>
      </c>
      <c r="E435" s="9">
        <v>2</v>
      </c>
      <c r="F435" s="9">
        <v>-2.7838889999999998</v>
      </c>
      <c r="G435" s="9">
        <v>111.698778</v>
      </c>
      <c r="H435" s="9" t="s">
        <v>57</v>
      </c>
      <c r="J435" s="22">
        <v>3.6</v>
      </c>
      <c r="L435" s="9" t="s">
        <v>53</v>
      </c>
      <c r="M435" s="9">
        <v>0.53</v>
      </c>
      <c r="P435" s="10">
        <v>3.1078048704853809</v>
      </c>
      <c r="Q435" s="10">
        <v>1.9318287936648844</v>
      </c>
      <c r="R435" s="9">
        <f t="shared" si="7"/>
        <v>1.256E-3</v>
      </c>
      <c r="S435" s="9" t="s">
        <v>70</v>
      </c>
      <c r="T435" s="10">
        <v>2.4731146254646381</v>
      </c>
      <c r="U435" s="10">
        <v>1.5373018070983837</v>
      </c>
      <c r="V435" s="10"/>
      <c r="W435" s="10"/>
      <c r="X435" s="10">
        <v>0.81000000000000028</v>
      </c>
      <c r="AD435" s="9" t="s">
        <v>54</v>
      </c>
      <c r="AE435" s="15" t="s">
        <v>55</v>
      </c>
    </row>
    <row r="436" spans="1:31" x14ac:dyDescent="0.2">
      <c r="A436" s="9">
        <v>435</v>
      </c>
      <c r="B436" s="9" t="s">
        <v>60</v>
      </c>
      <c r="C436" s="9">
        <v>2009</v>
      </c>
      <c r="D436" s="9">
        <v>3</v>
      </c>
      <c r="E436" s="9">
        <v>2</v>
      </c>
      <c r="F436" s="9">
        <v>-2.7838889999999998</v>
      </c>
      <c r="G436" s="9">
        <v>111.698778</v>
      </c>
      <c r="H436" s="9" t="s">
        <v>57</v>
      </c>
      <c r="J436" s="22">
        <v>3.3</v>
      </c>
      <c r="L436" s="9" t="s">
        <v>53</v>
      </c>
      <c r="M436" s="9">
        <v>0.53</v>
      </c>
      <c r="P436" s="10">
        <v>2.5089608417694733</v>
      </c>
      <c r="Q436" s="10">
        <v>1.592494824967924</v>
      </c>
      <c r="R436" s="9">
        <f t="shared" si="7"/>
        <v>1.256E-3</v>
      </c>
      <c r="S436" s="9" t="s">
        <v>70</v>
      </c>
      <c r="T436" s="10">
        <v>1.9965692863880022</v>
      </c>
      <c r="U436" s="10">
        <v>1.2672681866251836</v>
      </c>
      <c r="V436" s="10"/>
      <c r="W436" s="10"/>
      <c r="X436" s="10">
        <v>0.68062500000000004</v>
      </c>
      <c r="AD436" s="9" t="s">
        <v>54</v>
      </c>
      <c r="AE436" s="15" t="s">
        <v>55</v>
      </c>
    </row>
    <row r="437" spans="1:31" x14ac:dyDescent="0.2">
      <c r="A437" s="9">
        <v>436</v>
      </c>
      <c r="B437" s="9" t="s">
        <v>60</v>
      </c>
      <c r="C437" s="9">
        <v>2009</v>
      </c>
      <c r="D437" s="9">
        <v>3</v>
      </c>
      <c r="E437" s="9">
        <v>2</v>
      </c>
      <c r="F437" s="9">
        <v>-2.7838889999999998</v>
      </c>
      <c r="G437" s="9">
        <v>111.698778</v>
      </c>
      <c r="H437" s="9" t="s">
        <v>57</v>
      </c>
      <c r="J437" s="22">
        <v>3.7</v>
      </c>
      <c r="L437" s="9" t="s">
        <v>53</v>
      </c>
      <c r="M437" s="9">
        <v>0.53</v>
      </c>
      <c r="P437" s="10">
        <v>3.3244961342495274</v>
      </c>
      <c r="Q437" s="10">
        <v>2.0529809080284922</v>
      </c>
      <c r="R437" s="9">
        <f t="shared" si="7"/>
        <v>1.256E-3</v>
      </c>
      <c r="S437" s="9" t="s">
        <v>70</v>
      </c>
      <c r="T437" s="10">
        <v>2.6455521998808944</v>
      </c>
      <c r="U437" s="10">
        <v>1.6337116778673315</v>
      </c>
      <c r="V437" s="10"/>
      <c r="W437" s="10"/>
      <c r="X437" s="10">
        <v>0.85562500000000041</v>
      </c>
      <c r="AD437" s="9" t="s">
        <v>54</v>
      </c>
      <c r="AE437" s="15" t="s">
        <v>55</v>
      </c>
    </row>
    <row r="438" spans="1:31" x14ac:dyDescent="0.2">
      <c r="A438" s="9">
        <v>437</v>
      </c>
      <c r="B438" s="9" t="s">
        <v>60</v>
      </c>
      <c r="C438" s="9">
        <v>2009</v>
      </c>
      <c r="D438" s="9">
        <v>3</v>
      </c>
      <c r="E438" s="9">
        <v>2</v>
      </c>
      <c r="F438" s="9">
        <v>-2.7838889999999998</v>
      </c>
      <c r="G438" s="9">
        <v>111.698778</v>
      </c>
      <c r="H438" s="9" t="s">
        <v>57</v>
      </c>
      <c r="J438" s="22">
        <v>4.0999999999999996</v>
      </c>
      <c r="L438" s="9" t="s">
        <v>53</v>
      </c>
      <c r="M438" s="9">
        <v>0.53</v>
      </c>
      <c r="P438" s="10">
        <v>4.2795477710472456</v>
      </c>
      <c r="Q438" s="10">
        <v>2.5784412777815851</v>
      </c>
      <c r="R438" s="9">
        <f t="shared" si="7"/>
        <v>1.256E-3</v>
      </c>
      <c r="S438" s="9" t="s">
        <v>70</v>
      </c>
      <c r="T438" s="10">
        <v>3.4055587863528074</v>
      </c>
      <c r="U438" s="10">
        <v>2.0518601072876992</v>
      </c>
      <c r="V438" s="10"/>
      <c r="W438" s="10"/>
      <c r="X438" s="10">
        <v>1.0506249999999997</v>
      </c>
      <c r="AD438" s="9" t="s">
        <v>54</v>
      </c>
      <c r="AE438" s="15" t="s">
        <v>55</v>
      </c>
    </row>
    <row r="439" spans="1:31" x14ac:dyDescent="0.2">
      <c r="A439" s="9">
        <v>438</v>
      </c>
      <c r="B439" s="9" t="s">
        <v>60</v>
      </c>
      <c r="C439" s="9">
        <v>2009</v>
      </c>
      <c r="D439" s="9">
        <v>3</v>
      </c>
      <c r="E439" s="9">
        <v>2</v>
      </c>
      <c r="F439" s="9">
        <v>-2.7838889999999998</v>
      </c>
      <c r="G439" s="9">
        <v>111.698778</v>
      </c>
      <c r="H439" s="9" t="s">
        <v>57</v>
      </c>
      <c r="J439" s="22">
        <v>4.2</v>
      </c>
      <c r="L439" s="9" t="s">
        <v>53</v>
      </c>
      <c r="M439" s="9">
        <v>0.53</v>
      </c>
      <c r="P439" s="10">
        <v>4.5409094888254256</v>
      </c>
      <c r="Q439" s="10">
        <v>2.7201353088319404</v>
      </c>
      <c r="R439" s="9">
        <f t="shared" si="7"/>
        <v>1.256E-3</v>
      </c>
      <c r="S439" s="9" t="s">
        <v>70</v>
      </c>
      <c r="T439" s="10">
        <v>3.6135440086273394</v>
      </c>
      <c r="U439" s="10">
        <v>2.1646167297705468</v>
      </c>
      <c r="V439" s="10"/>
      <c r="W439" s="10"/>
      <c r="X439" s="10">
        <v>1.1025</v>
      </c>
      <c r="AD439" s="9" t="s">
        <v>54</v>
      </c>
      <c r="AE439" s="15" t="s">
        <v>55</v>
      </c>
    </row>
    <row r="440" spans="1:31" x14ac:dyDescent="0.2">
      <c r="A440" s="9">
        <v>439</v>
      </c>
      <c r="B440" s="9" t="s">
        <v>60</v>
      </c>
      <c r="C440" s="9">
        <v>2009</v>
      </c>
      <c r="D440" s="9">
        <v>3</v>
      </c>
      <c r="E440" s="9">
        <v>3</v>
      </c>
      <c r="F440" s="9">
        <v>-2.7838889999999998</v>
      </c>
      <c r="G440" s="9">
        <v>111.698778</v>
      </c>
      <c r="H440" s="9" t="s">
        <v>56</v>
      </c>
      <c r="J440" s="22">
        <v>3.7</v>
      </c>
      <c r="L440" s="9" t="s">
        <v>53</v>
      </c>
      <c r="M440" s="9">
        <v>0.77</v>
      </c>
      <c r="P440" s="10">
        <v>4.8299283459851621</v>
      </c>
      <c r="Q440" s="10">
        <v>2.8722091788895767</v>
      </c>
      <c r="R440" s="9">
        <f t="shared" si="7"/>
        <v>1.256E-3</v>
      </c>
      <c r="S440" s="9" t="s">
        <v>70</v>
      </c>
      <c r="T440" s="10">
        <v>3.8435381017137518</v>
      </c>
      <c r="U440" s="10">
        <v>2.2856333726628688</v>
      </c>
      <c r="V440" s="10"/>
      <c r="W440" s="10"/>
      <c r="X440" s="10">
        <v>0.85562500000000041</v>
      </c>
      <c r="AD440" s="9" t="s">
        <v>54</v>
      </c>
      <c r="AE440" s="15" t="s">
        <v>55</v>
      </c>
    </row>
    <row r="441" spans="1:31" x14ac:dyDescent="0.2">
      <c r="A441" s="9">
        <v>440</v>
      </c>
      <c r="B441" s="9" t="s">
        <v>60</v>
      </c>
      <c r="C441" s="9">
        <v>2009</v>
      </c>
      <c r="D441" s="9">
        <v>3</v>
      </c>
      <c r="E441" s="9">
        <v>3</v>
      </c>
      <c r="F441" s="9">
        <v>-2.7838889999999998</v>
      </c>
      <c r="G441" s="9">
        <v>111.698778</v>
      </c>
      <c r="H441" s="9" t="s">
        <v>56</v>
      </c>
      <c r="J441" s="22">
        <v>3</v>
      </c>
      <c r="L441" s="9" t="s">
        <v>53</v>
      </c>
      <c r="M441" s="9">
        <v>0.77</v>
      </c>
      <c r="P441" s="10">
        <v>2.8832528717613282</v>
      </c>
      <c r="Q441" s="10">
        <v>1.8030900790619366</v>
      </c>
      <c r="R441" s="9">
        <f t="shared" si="7"/>
        <v>1.256E-3</v>
      </c>
      <c r="S441" s="9" t="s">
        <v>70</v>
      </c>
      <c r="T441" s="10">
        <v>2.2944216716386672</v>
      </c>
      <c r="U441" s="10">
        <v>1.4348547065832402</v>
      </c>
      <c r="V441" s="10"/>
      <c r="W441" s="10"/>
      <c r="X441" s="10">
        <v>0.5625</v>
      </c>
      <c r="AD441" s="9" t="s">
        <v>54</v>
      </c>
      <c r="AE441" s="15" t="s">
        <v>55</v>
      </c>
    </row>
    <row r="442" spans="1:31" x14ac:dyDescent="0.2">
      <c r="A442" s="9">
        <v>441</v>
      </c>
      <c r="B442" s="9" t="s">
        <v>60</v>
      </c>
      <c r="C442" s="9">
        <v>2009</v>
      </c>
      <c r="D442" s="9">
        <v>3</v>
      </c>
      <c r="E442" s="9">
        <v>3</v>
      </c>
      <c r="F442" s="9">
        <v>-2.7838889999999998</v>
      </c>
      <c r="G442" s="9">
        <v>111.698778</v>
      </c>
      <c r="H442" s="9" t="s">
        <v>56</v>
      </c>
      <c r="J442" s="22">
        <v>4.4000000000000004</v>
      </c>
      <c r="L442" s="9" t="s">
        <v>53</v>
      </c>
      <c r="M442" s="9">
        <v>0.77</v>
      </c>
      <c r="P442" s="10">
        <v>7.3970410836666245</v>
      </c>
      <c r="Q442" s="10">
        <v>4.2196184262391556</v>
      </c>
      <c r="R442" s="9">
        <f t="shared" si="7"/>
        <v>1.256E-3</v>
      </c>
      <c r="S442" s="9" t="s">
        <v>70</v>
      </c>
      <c r="T442" s="10">
        <v>5.8863832356120822</v>
      </c>
      <c r="U442" s="10">
        <v>3.3578684887582049</v>
      </c>
      <c r="V442" s="10"/>
      <c r="W442" s="10"/>
      <c r="X442" s="10">
        <v>1.2100000000000002</v>
      </c>
      <c r="AD442" s="9" t="s">
        <v>54</v>
      </c>
      <c r="AE442" s="15" t="s">
        <v>55</v>
      </c>
    </row>
    <row r="443" spans="1:31" x14ac:dyDescent="0.2">
      <c r="A443" s="9">
        <v>442</v>
      </c>
      <c r="B443" s="9" t="s">
        <v>60</v>
      </c>
      <c r="C443" s="9">
        <v>2009</v>
      </c>
      <c r="D443" s="9">
        <v>3</v>
      </c>
      <c r="E443" s="9">
        <v>3</v>
      </c>
      <c r="F443" s="9">
        <v>-2.7838889999999998</v>
      </c>
      <c r="G443" s="9">
        <v>111.698778</v>
      </c>
      <c r="H443" s="9" t="s">
        <v>56</v>
      </c>
      <c r="J443" s="22">
        <v>3.1</v>
      </c>
      <c r="L443" s="9" t="s">
        <v>53</v>
      </c>
      <c r="M443" s="9">
        <v>0.77</v>
      </c>
      <c r="P443" s="10">
        <v>3.1254619313093399</v>
      </c>
      <c r="Q443" s="10">
        <v>1.9392383837467912</v>
      </c>
      <c r="R443" s="9">
        <f t="shared" si="7"/>
        <v>1.256E-3</v>
      </c>
      <c r="S443" s="9" t="s">
        <v>70</v>
      </c>
      <c r="T443" s="10">
        <v>2.4871656798860928</v>
      </c>
      <c r="U443" s="10">
        <v>1.5431981765179348</v>
      </c>
      <c r="V443" s="10"/>
      <c r="W443" s="10"/>
      <c r="X443" s="10">
        <v>0.60062499999999996</v>
      </c>
      <c r="AD443" s="9" t="s">
        <v>54</v>
      </c>
      <c r="AE443" s="15" t="s">
        <v>55</v>
      </c>
    </row>
    <row r="444" spans="1:31" x14ac:dyDescent="0.2">
      <c r="A444" s="9">
        <v>443</v>
      </c>
      <c r="B444" s="9" t="s">
        <v>60</v>
      </c>
      <c r="C444" s="9">
        <v>2009</v>
      </c>
      <c r="D444" s="9">
        <v>3</v>
      </c>
      <c r="E444" s="9">
        <v>3</v>
      </c>
      <c r="F444" s="9">
        <v>-2.7838889999999998</v>
      </c>
      <c r="G444" s="9">
        <v>111.698778</v>
      </c>
      <c r="H444" s="9" t="s">
        <v>56</v>
      </c>
      <c r="J444" s="22">
        <v>3.2</v>
      </c>
      <c r="L444" s="9" t="s">
        <v>53</v>
      </c>
      <c r="M444" s="9">
        <v>0.77</v>
      </c>
      <c r="P444" s="10">
        <v>3.3793517059912364</v>
      </c>
      <c r="Q444" s="10">
        <v>2.0808519902736244</v>
      </c>
      <c r="R444" s="9">
        <f t="shared" si="7"/>
        <v>1.256E-3</v>
      </c>
      <c r="S444" s="9" t="s">
        <v>70</v>
      </c>
      <c r="T444" s="10">
        <v>2.6892049137468899</v>
      </c>
      <c r="U444" s="10">
        <v>1.6558907991444018</v>
      </c>
      <c r="V444" s="10"/>
      <c r="W444" s="10"/>
      <c r="X444" s="10">
        <v>0.64</v>
      </c>
      <c r="AD444" s="9" t="s">
        <v>54</v>
      </c>
      <c r="AE444" s="15" t="s">
        <v>55</v>
      </c>
    </row>
    <row r="445" spans="1:31" x14ac:dyDescent="0.2">
      <c r="A445" s="9">
        <v>444</v>
      </c>
      <c r="B445" s="9" t="s">
        <v>60</v>
      </c>
      <c r="C445" s="9">
        <v>2009</v>
      </c>
      <c r="D445" s="9">
        <v>3</v>
      </c>
      <c r="E445" s="9">
        <v>3</v>
      </c>
      <c r="F445" s="9">
        <v>-2.7838889999999998</v>
      </c>
      <c r="G445" s="9">
        <v>111.698778</v>
      </c>
      <c r="H445" s="9" t="s">
        <v>56</v>
      </c>
      <c r="J445" s="22">
        <v>4.4000000000000004</v>
      </c>
      <c r="L445" s="9" t="s">
        <v>53</v>
      </c>
      <c r="M445" s="9">
        <v>0.77</v>
      </c>
      <c r="P445" s="10">
        <v>7.3970410836666245</v>
      </c>
      <c r="Q445" s="10">
        <v>4.2196184262391556</v>
      </c>
      <c r="R445" s="9">
        <f t="shared" si="7"/>
        <v>1.256E-3</v>
      </c>
      <c r="S445" s="9" t="s">
        <v>70</v>
      </c>
      <c r="T445" s="10">
        <v>5.8863832356120822</v>
      </c>
      <c r="U445" s="10">
        <v>3.3578684887582049</v>
      </c>
      <c r="V445" s="10"/>
      <c r="W445" s="10"/>
      <c r="X445" s="10">
        <v>1.2100000000000002</v>
      </c>
      <c r="AD445" s="9" t="s">
        <v>54</v>
      </c>
      <c r="AE445" s="15" t="s">
        <v>55</v>
      </c>
    </row>
    <row r="446" spans="1:31" x14ac:dyDescent="0.2">
      <c r="A446" s="9">
        <v>445</v>
      </c>
      <c r="B446" s="9" t="s">
        <v>60</v>
      </c>
      <c r="C446" s="9">
        <v>2009</v>
      </c>
      <c r="D446" s="9">
        <v>3</v>
      </c>
      <c r="E446" s="9">
        <v>3</v>
      </c>
      <c r="F446" s="9">
        <v>-2.7838889999999998</v>
      </c>
      <c r="G446" s="9">
        <v>111.698778</v>
      </c>
      <c r="H446" s="9" t="s">
        <v>57</v>
      </c>
      <c r="J446" s="22">
        <v>3.6</v>
      </c>
      <c r="L446" s="9" t="s">
        <v>53</v>
      </c>
      <c r="M446" s="9">
        <v>0.53</v>
      </c>
      <c r="P446" s="10">
        <v>3.1078048704853809</v>
      </c>
      <c r="Q446" s="10">
        <v>1.9318287936648844</v>
      </c>
      <c r="R446" s="9">
        <f t="shared" si="7"/>
        <v>1.256E-3</v>
      </c>
      <c r="S446" s="9" t="s">
        <v>70</v>
      </c>
      <c r="T446" s="10">
        <v>2.4731146254646381</v>
      </c>
      <c r="U446" s="10">
        <v>1.5373018070983837</v>
      </c>
      <c r="V446" s="10"/>
      <c r="W446" s="10"/>
      <c r="X446" s="10">
        <v>0.81000000000000028</v>
      </c>
      <c r="AD446" s="9" t="s">
        <v>54</v>
      </c>
      <c r="AE446" s="15" t="s">
        <v>55</v>
      </c>
    </row>
    <row r="447" spans="1:31" x14ac:dyDescent="0.2">
      <c r="A447" s="9">
        <v>446</v>
      </c>
      <c r="B447" s="9" t="s">
        <v>60</v>
      </c>
      <c r="C447" s="9">
        <v>2009</v>
      </c>
      <c r="D447" s="9">
        <v>3</v>
      </c>
      <c r="E447" s="9">
        <v>3</v>
      </c>
      <c r="F447" s="9">
        <v>-2.7838889999999998</v>
      </c>
      <c r="G447" s="9">
        <v>111.698778</v>
      </c>
      <c r="H447" s="9" t="s">
        <v>57</v>
      </c>
      <c r="J447" s="22">
        <v>4.2</v>
      </c>
      <c r="L447" s="9" t="s">
        <v>53</v>
      </c>
      <c r="M447" s="9">
        <v>0.53</v>
      </c>
      <c r="P447" s="10">
        <v>4.5409094888254256</v>
      </c>
      <c r="Q447" s="10">
        <v>2.7201353088319404</v>
      </c>
      <c r="R447" s="9">
        <f t="shared" si="7"/>
        <v>1.256E-3</v>
      </c>
      <c r="S447" s="9" t="s">
        <v>70</v>
      </c>
      <c r="T447" s="10">
        <v>3.6135440086273394</v>
      </c>
      <c r="U447" s="10">
        <v>2.1646167297705468</v>
      </c>
      <c r="V447" s="10"/>
      <c r="W447" s="10"/>
      <c r="X447" s="10">
        <v>1.1025</v>
      </c>
      <c r="AD447" s="9" t="s">
        <v>54</v>
      </c>
      <c r="AE447" s="15" t="s">
        <v>55</v>
      </c>
    </row>
    <row r="448" spans="1:31" x14ac:dyDescent="0.2">
      <c r="A448" s="9">
        <v>447</v>
      </c>
      <c r="B448" s="9" t="s">
        <v>60</v>
      </c>
      <c r="C448" s="9">
        <v>2009</v>
      </c>
      <c r="D448" s="9">
        <v>3</v>
      </c>
      <c r="E448" s="9">
        <v>3</v>
      </c>
      <c r="F448" s="9">
        <v>-2.7838889999999998</v>
      </c>
      <c r="G448" s="9">
        <v>111.698778</v>
      </c>
      <c r="H448" s="9" t="s">
        <v>57</v>
      </c>
      <c r="J448" s="22">
        <v>3.4</v>
      </c>
      <c r="L448" s="9" t="s">
        <v>53</v>
      </c>
      <c r="M448" s="9">
        <v>0.53</v>
      </c>
      <c r="P448" s="10">
        <v>2.7001489806433323</v>
      </c>
      <c r="Q448" s="10">
        <v>1.7016109789621741</v>
      </c>
      <c r="R448" s="9">
        <f t="shared" si="7"/>
        <v>1.256E-3</v>
      </c>
      <c r="S448" s="9" t="s">
        <v>70</v>
      </c>
      <c r="T448" s="10">
        <v>2.1487121017091124</v>
      </c>
      <c r="U448" s="10">
        <v>1.3541001363658005</v>
      </c>
      <c r="V448" s="10"/>
      <c r="W448" s="10"/>
      <c r="X448" s="10">
        <v>0.72250000000000003</v>
      </c>
      <c r="AD448" s="9" t="s">
        <v>54</v>
      </c>
      <c r="AE448" s="15" t="s">
        <v>55</v>
      </c>
    </row>
    <row r="449" spans="1:31" x14ac:dyDescent="0.2">
      <c r="A449" s="9">
        <v>448</v>
      </c>
      <c r="B449" s="9" t="s">
        <v>60</v>
      </c>
      <c r="C449" s="9">
        <v>2009</v>
      </c>
      <c r="D449" s="9">
        <v>3</v>
      </c>
      <c r="E449" s="9">
        <v>3</v>
      </c>
      <c r="F449" s="9">
        <v>-2.7838889999999998</v>
      </c>
      <c r="G449" s="9">
        <v>111.698778</v>
      </c>
      <c r="H449" s="9" t="s">
        <v>57</v>
      </c>
      <c r="J449" s="22">
        <v>3.6</v>
      </c>
      <c r="L449" s="9" t="s">
        <v>53</v>
      </c>
      <c r="M449" s="9">
        <v>0.53</v>
      </c>
      <c r="P449" s="10">
        <v>3.1078048704853809</v>
      </c>
      <c r="Q449" s="10">
        <v>1.9318287936648844</v>
      </c>
      <c r="R449" s="9">
        <f t="shared" si="7"/>
        <v>1.256E-3</v>
      </c>
      <c r="S449" s="9" t="s">
        <v>70</v>
      </c>
      <c r="T449" s="10">
        <v>2.4731146254646381</v>
      </c>
      <c r="U449" s="10">
        <v>1.5373018070983837</v>
      </c>
      <c r="V449" s="10"/>
      <c r="W449" s="10"/>
      <c r="X449" s="10">
        <v>0.81000000000000028</v>
      </c>
      <c r="AD449" s="9" t="s">
        <v>54</v>
      </c>
      <c r="AE449" s="15" t="s">
        <v>55</v>
      </c>
    </row>
    <row r="450" spans="1:31" x14ac:dyDescent="0.2">
      <c r="A450" s="9">
        <v>449</v>
      </c>
      <c r="B450" s="9" t="s">
        <v>60</v>
      </c>
      <c r="C450" s="9">
        <v>2009</v>
      </c>
      <c r="D450" s="9">
        <v>3</v>
      </c>
      <c r="E450" s="9">
        <v>3</v>
      </c>
      <c r="F450" s="9">
        <v>-2.7838889999999998</v>
      </c>
      <c r="G450" s="9">
        <v>111.698778</v>
      </c>
      <c r="H450" s="9" t="s">
        <v>57</v>
      </c>
      <c r="J450" s="22">
        <v>3.6</v>
      </c>
      <c r="L450" s="9" t="s">
        <v>53</v>
      </c>
      <c r="M450" s="9">
        <v>0.53</v>
      </c>
      <c r="P450" s="10">
        <v>3.1078048704853809</v>
      </c>
      <c r="Q450" s="10">
        <v>1.9318287936648844</v>
      </c>
      <c r="R450" s="9">
        <f t="shared" si="7"/>
        <v>1.256E-3</v>
      </c>
      <c r="S450" s="9" t="s">
        <v>70</v>
      </c>
      <c r="T450" s="10">
        <v>2.4731146254646381</v>
      </c>
      <c r="U450" s="10">
        <v>1.5373018070983837</v>
      </c>
      <c r="V450" s="10"/>
      <c r="W450" s="10"/>
      <c r="X450" s="10">
        <v>0.81000000000000028</v>
      </c>
      <c r="AD450" s="9" t="s">
        <v>54</v>
      </c>
      <c r="AE450" s="15" t="s">
        <v>55</v>
      </c>
    </row>
    <row r="451" spans="1:31" x14ac:dyDescent="0.2">
      <c r="A451" s="9">
        <v>450</v>
      </c>
      <c r="B451" s="9" t="s">
        <v>60</v>
      </c>
      <c r="C451" s="9">
        <v>2009</v>
      </c>
      <c r="D451" s="9">
        <v>3</v>
      </c>
      <c r="E451" s="9">
        <v>3</v>
      </c>
      <c r="F451" s="9">
        <v>-2.7838889999999998</v>
      </c>
      <c r="G451" s="9">
        <v>111.698778</v>
      </c>
      <c r="H451" s="9" t="s">
        <v>57</v>
      </c>
      <c r="J451" s="22">
        <v>4.2</v>
      </c>
      <c r="L451" s="9" t="s">
        <v>53</v>
      </c>
      <c r="M451" s="9">
        <v>0.53</v>
      </c>
      <c r="P451" s="10">
        <v>4.5409094888254256</v>
      </c>
      <c r="Q451" s="10">
        <v>2.7201353088319404</v>
      </c>
      <c r="R451" s="9">
        <f t="shared" si="7"/>
        <v>1.256E-3</v>
      </c>
      <c r="S451" s="9" t="s">
        <v>70</v>
      </c>
      <c r="T451" s="10">
        <v>3.6135440086273394</v>
      </c>
      <c r="U451" s="10">
        <v>2.1646167297705468</v>
      </c>
      <c r="V451" s="10"/>
      <c r="W451" s="10"/>
      <c r="X451" s="10">
        <v>1.1025</v>
      </c>
      <c r="AD451" s="9" t="s">
        <v>54</v>
      </c>
      <c r="AE451" s="15" t="s">
        <v>55</v>
      </c>
    </row>
    <row r="452" spans="1:31" x14ac:dyDescent="0.2">
      <c r="A452" s="9">
        <v>451</v>
      </c>
      <c r="B452" s="9" t="s">
        <v>60</v>
      </c>
      <c r="C452" s="9">
        <v>2009</v>
      </c>
      <c r="D452" s="9">
        <v>3</v>
      </c>
      <c r="E452" s="9">
        <v>3</v>
      </c>
      <c r="F452" s="9">
        <v>-2.7838889999999998</v>
      </c>
      <c r="G452" s="9">
        <v>111.698778</v>
      </c>
      <c r="H452" s="9" t="s">
        <v>57</v>
      </c>
      <c r="J452" s="22">
        <v>3.5</v>
      </c>
      <c r="L452" s="9" t="s">
        <v>53</v>
      </c>
      <c r="M452" s="9">
        <v>0.53</v>
      </c>
      <c r="P452" s="10">
        <v>2.8997261172714524</v>
      </c>
      <c r="Q452" s="10">
        <v>1.8147137991824207</v>
      </c>
      <c r="R452" s="9">
        <f t="shared" si="7"/>
        <v>1.256E-3</v>
      </c>
      <c r="S452" s="9" t="s">
        <v>70</v>
      </c>
      <c r="T452" s="10">
        <v>2.3075306749698816</v>
      </c>
      <c r="U452" s="10">
        <v>1.4441045769677303</v>
      </c>
      <c r="V452" s="10"/>
      <c r="W452" s="10"/>
      <c r="X452" s="10">
        <v>0.76562500000000011</v>
      </c>
      <c r="AD452" s="9" t="s">
        <v>54</v>
      </c>
      <c r="AE452" s="15" t="s">
        <v>55</v>
      </c>
    </row>
    <row r="453" spans="1:31" x14ac:dyDescent="0.2">
      <c r="A453" s="9">
        <v>452</v>
      </c>
      <c r="B453" s="9" t="s">
        <v>60</v>
      </c>
      <c r="C453" s="9">
        <v>2009</v>
      </c>
      <c r="D453" s="9">
        <v>3</v>
      </c>
      <c r="E453" s="9">
        <v>4</v>
      </c>
      <c r="F453" s="9">
        <v>-2.7838889999999998</v>
      </c>
      <c r="G453" s="9">
        <v>111.698778</v>
      </c>
      <c r="H453" s="9" t="s">
        <v>56</v>
      </c>
      <c r="J453" s="22">
        <v>3.2</v>
      </c>
      <c r="L453" s="9" t="s">
        <v>53</v>
      </c>
      <c r="M453" s="9">
        <v>0.77</v>
      </c>
      <c r="P453" s="10">
        <v>3.3793517059912364</v>
      </c>
      <c r="Q453" s="10">
        <v>2.0808519902736244</v>
      </c>
      <c r="R453" s="9">
        <f t="shared" si="7"/>
        <v>1.256E-3</v>
      </c>
      <c r="S453" s="9" t="s">
        <v>70</v>
      </c>
      <c r="T453" s="10">
        <v>2.6892049137468899</v>
      </c>
      <c r="U453" s="10">
        <v>1.6558907991444018</v>
      </c>
      <c r="V453" s="10"/>
      <c r="W453" s="10"/>
      <c r="X453" s="10">
        <v>0.64</v>
      </c>
      <c r="AD453" s="9" t="s">
        <v>54</v>
      </c>
      <c r="AE453" s="15" t="s">
        <v>55</v>
      </c>
    </row>
    <row r="454" spans="1:31" x14ac:dyDescent="0.2">
      <c r="A454" s="9">
        <v>453</v>
      </c>
      <c r="B454" s="9" t="s">
        <v>60</v>
      </c>
      <c r="C454" s="9">
        <v>2009</v>
      </c>
      <c r="D454" s="9">
        <v>3</v>
      </c>
      <c r="E454" s="9">
        <v>4</v>
      </c>
      <c r="F454" s="9">
        <v>-2.7838889999999998</v>
      </c>
      <c r="G454" s="9">
        <v>111.698778</v>
      </c>
      <c r="H454" s="9" t="s">
        <v>56</v>
      </c>
      <c r="J454" s="22">
        <v>4.3</v>
      </c>
      <c r="L454" s="9" t="s">
        <v>53</v>
      </c>
      <c r="M454" s="9">
        <v>0.77</v>
      </c>
      <c r="P454" s="10">
        <v>6.9903166234869909</v>
      </c>
      <c r="Q454" s="10">
        <v>4.0096661086599381</v>
      </c>
      <c r="R454" s="9">
        <f t="shared" si="7"/>
        <v>1.256E-3</v>
      </c>
      <c r="S454" s="9" t="s">
        <v>70</v>
      </c>
      <c r="T454" s="10">
        <v>5.5627219206572081</v>
      </c>
      <c r="U454" s="10">
        <v>3.1907936018544261</v>
      </c>
      <c r="V454" s="10"/>
      <c r="W454" s="10"/>
      <c r="X454" s="10">
        <v>1.1556249999999999</v>
      </c>
      <c r="AD454" s="9" t="s">
        <v>54</v>
      </c>
      <c r="AE454" s="15" t="s">
        <v>55</v>
      </c>
    </row>
    <row r="455" spans="1:31" x14ac:dyDescent="0.2">
      <c r="A455" s="9">
        <v>454</v>
      </c>
      <c r="B455" s="9" t="s">
        <v>60</v>
      </c>
      <c r="C455" s="9">
        <v>2009</v>
      </c>
      <c r="D455" s="9">
        <v>3</v>
      </c>
      <c r="E455" s="9">
        <v>4</v>
      </c>
      <c r="F455" s="9">
        <v>-2.7838889999999998</v>
      </c>
      <c r="G455" s="9">
        <v>111.698778</v>
      </c>
      <c r="H455" s="9" t="s">
        <v>56</v>
      </c>
      <c r="J455" s="22">
        <v>4</v>
      </c>
      <c r="L455" s="9" t="s">
        <v>53</v>
      </c>
      <c r="M455" s="9">
        <v>0.77</v>
      </c>
      <c r="P455" s="10">
        <v>5.8510259642449869</v>
      </c>
      <c r="Q455" s="10">
        <v>3.4149269588792102</v>
      </c>
      <c r="R455" s="9">
        <f t="shared" si="7"/>
        <v>1.256E-3</v>
      </c>
      <c r="S455" s="9" t="s">
        <v>70</v>
      </c>
      <c r="T455" s="10">
        <v>4.65610245468456</v>
      </c>
      <c r="U455" s="10">
        <v>2.7175148244035747</v>
      </c>
      <c r="V455" s="10"/>
      <c r="W455" s="10"/>
      <c r="X455" s="10">
        <v>1</v>
      </c>
      <c r="AD455" s="9" t="s">
        <v>54</v>
      </c>
      <c r="AE455" s="15" t="s">
        <v>55</v>
      </c>
    </row>
    <row r="456" spans="1:31" x14ac:dyDescent="0.2">
      <c r="A456" s="9">
        <v>455</v>
      </c>
      <c r="B456" s="9" t="s">
        <v>60</v>
      </c>
      <c r="C456" s="9">
        <v>2009</v>
      </c>
      <c r="D456" s="9">
        <v>3</v>
      </c>
      <c r="E456" s="9">
        <v>4</v>
      </c>
      <c r="F456" s="9">
        <v>-2.7838889999999998</v>
      </c>
      <c r="G456" s="9">
        <v>111.698778</v>
      </c>
      <c r="H456" s="9" t="s">
        <v>56</v>
      </c>
      <c r="J456" s="22">
        <v>3</v>
      </c>
      <c r="L456" s="9" t="s">
        <v>53</v>
      </c>
      <c r="M456" s="9">
        <v>0.77</v>
      </c>
      <c r="P456" s="10">
        <v>2.8832528717613282</v>
      </c>
      <c r="Q456" s="10">
        <v>1.8030900790619366</v>
      </c>
      <c r="R456" s="9">
        <f t="shared" si="7"/>
        <v>1.256E-3</v>
      </c>
      <c r="S456" s="9" t="s">
        <v>70</v>
      </c>
      <c r="T456" s="10">
        <v>2.2944216716386672</v>
      </c>
      <c r="U456" s="10">
        <v>1.4348547065832402</v>
      </c>
      <c r="V456" s="10"/>
      <c r="W456" s="10"/>
      <c r="X456" s="10">
        <v>0.5625</v>
      </c>
      <c r="AD456" s="9" t="s">
        <v>54</v>
      </c>
      <c r="AE456" s="15" t="s">
        <v>55</v>
      </c>
    </row>
    <row r="457" spans="1:31" x14ac:dyDescent="0.2">
      <c r="A457" s="9">
        <v>456</v>
      </c>
      <c r="B457" s="9" t="s">
        <v>60</v>
      </c>
      <c r="C457" s="9">
        <v>2009</v>
      </c>
      <c r="D457" s="9">
        <v>3</v>
      </c>
      <c r="E457" s="9">
        <v>4</v>
      </c>
      <c r="F457" s="9">
        <v>-2.7838889999999998</v>
      </c>
      <c r="G457" s="9">
        <v>111.698778</v>
      </c>
      <c r="H457" s="9" t="s">
        <v>56</v>
      </c>
      <c r="J457" s="22">
        <v>4.8</v>
      </c>
      <c r="L457" s="9" t="s">
        <v>53</v>
      </c>
      <c r="M457" s="9">
        <v>0.77</v>
      </c>
      <c r="P457" s="10">
        <v>9.1625823425712198</v>
      </c>
      <c r="Q457" s="10">
        <v>5.1187484230926126</v>
      </c>
      <c r="R457" s="9">
        <f t="shared" si="7"/>
        <v>1.256E-3</v>
      </c>
      <c r="S457" s="9" t="s">
        <v>70</v>
      </c>
      <c r="T457" s="10">
        <v>7.2913575152798584</v>
      </c>
      <c r="U457" s="10">
        <v>4.0733740105270044</v>
      </c>
      <c r="V457" s="10"/>
      <c r="W457" s="10"/>
      <c r="X457" s="10">
        <v>1.44</v>
      </c>
      <c r="AD457" s="9" t="s">
        <v>54</v>
      </c>
      <c r="AE457" s="15" t="s">
        <v>55</v>
      </c>
    </row>
    <row r="458" spans="1:31" x14ac:dyDescent="0.2">
      <c r="A458" s="9">
        <v>457</v>
      </c>
      <c r="B458" s="9" t="s">
        <v>60</v>
      </c>
      <c r="C458" s="9">
        <v>2009</v>
      </c>
      <c r="D458" s="9">
        <v>3</v>
      </c>
      <c r="E458" s="9">
        <v>4</v>
      </c>
      <c r="F458" s="9">
        <v>-2.7838889999999998</v>
      </c>
      <c r="G458" s="9">
        <v>111.698778</v>
      </c>
      <c r="H458" s="9" t="s">
        <v>56</v>
      </c>
      <c r="J458" s="22">
        <v>3.6</v>
      </c>
      <c r="L458" s="9" t="s">
        <v>53</v>
      </c>
      <c r="M458" s="9">
        <v>0.77</v>
      </c>
      <c r="P458" s="10">
        <v>4.5151127363655528</v>
      </c>
      <c r="Q458" s="10">
        <v>2.7027121253338287</v>
      </c>
      <c r="R458" s="9">
        <f t="shared" si="7"/>
        <v>1.256E-3</v>
      </c>
      <c r="S458" s="9" t="s">
        <v>70</v>
      </c>
      <c r="T458" s="10">
        <v>3.5930155879391905</v>
      </c>
      <c r="U458" s="10">
        <v>2.1507517891687242</v>
      </c>
      <c r="V458" s="10"/>
      <c r="W458" s="10"/>
      <c r="X458" s="10">
        <v>0.81000000000000028</v>
      </c>
      <c r="AD458" s="9" t="s">
        <v>54</v>
      </c>
      <c r="AE458" s="15" t="s">
        <v>55</v>
      </c>
    </row>
    <row r="459" spans="1:31" x14ac:dyDescent="0.2">
      <c r="A459" s="9">
        <v>458</v>
      </c>
      <c r="B459" s="9" t="s">
        <v>60</v>
      </c>
      <c r="C459" s="9">
        <v>2009</v>
      </c>
      <c r="D459" s="9">
        <v>3</v>
      </c>
      <c r="E459" s="9">
        <v>4</v>
      </c>
      <c r="F459" s="9">
        <v>-2.7838889999999998</v>
      </c>
      <c r="G459" s="9">
        <v>111.698778</v>
      </c>
      <c r="H459" s="9" t="s">
        <v>56</v>
      </c>
      <c r="J459" s="22">
        <v>4.3</v>
      </c>
      <c r="L459" s="9" t="s">
        <v>53</v>
      </c>
      <c r="M459" s="9">
        <v>0.77</v>
      </c>
      <c r="P459" s="10">
        <v>6.9903166234869909</v>
      </c>
      <c r="Q459" s="10">
        <v>4.0096661086599381</v>
      </c>
      <c r="R459" s="9">
        <f t="shared" si="7"/>
        <v>1.256E-3</v>
      </c>
      <c r="S459" s="9" t="s">
        <v>70</v>
      </c>
      <c r="T459" s="10">
        <v>5.5627219206572081</v>
      </c>
      <c r="U459" s="10">
        <v>3.1907936018544261</v>
      </c>
      <c r="V459" s="10"/>
      <c r="W459" s="10"/>
      <c r="X459" s="10">
        <v>1.1556249999999999</v>
      </c>
      <c r="AD459" s="9" t="s">
        <v>54</v>
      </c>
      <c r="AE459" s="15" t="s">
        <v>55</v>
      </c>
    </row>
    <row r="460" spans="1:31" x14ac:dyDescent="0.2">
      <c r="A460" s="9">
        <v>459</v>
      </c>
      <c r="B460" s="9" t="s">
        <v>60</v>
      </c>
      <c r="C460" s="9">
        <v>2009</v>
      </c>
      <c r="D460" s="9">
        <v>3</v>
      </c>
      <c r="E460" s="9">
        <v>4</v>
      </c>
      <c r="F460" s="9">
        <v>-2.7838889999999998</v>
      </c>
      <c r="G460" s="9">
        <v>111.698778</v>
      </c>
      <c r="H460" s="9" t="s">
        <v>56</v>
      </c>
      <c r="J460" s="22">
        <v>4.4000000000000004</v>
      </c>
      <c r="L460" s="9" t="s">
        <v>53</v>
      </c>
      <c r="M460" s="9">
        <v>0.77</v>
      </c>
      <c r="P460" s="10">
        <v>7.3970410836666245</v>
      </c>
      <c r="Q460" s="10">
        <v>4.2196184262391556</v>
      </c>
      <c r="R460" s="9">
        <f t="shared" si="7"/>
        <v>1.256E-3</v>
      </c>
      <c r="S460" s="9" t="s">
        <v>70</v>
      </c>
      <c r="T460" s="10">
        <v>5.8863832356120822</v>
      </c>
      <c r="U460" s="10">
        <v>3.3578684887582049</v>
      </c>
      <c r="V460" s="10"/>
      <c r="W460" s="10"/>
      <c r="X460" s="10">
        <v>1.2100000000000002</v>
      </c>
      <c r="AD460" s="9" t="s">
        <v>54</v>
      </c>
      <c r="AE460" s="15" t="s">
        <v>55</v>
      </c>
    </row>
    <row r="461" spans="1:31" x14ac:dyDescent="0.2">
      <c r="A461" s="9">
        <v>460</v>
      </c>
      <c r="B461" s="9" t="s">
        <v>60</v>
      </c>
      <c r="C461" s="9">
        <v>2009</v>
      </c>
      <c r="D461" s="9">
        <v>3</v>
      </c>
      <c r="E461" s="9">
        <v>4</v>
      </c>
      <c r="F461" s="9">
        <v>-2.7838889999999998</v>
      </c>
      <c r="G461" s="9">
        <v>111.698778</v>
      </c>
      <c r="H461" s="9" t="s">
        <v>56</v>
      </c>
      <c r="J461" s="22">
        <v>3.5</v>
      </c>
      <c r="L461" s="9" t="s">
        <v>53</v>
      </c>
      <c r="M461" s="9">
        <v>0.77</v>
      </c>
      <c r="P461" s="10">
        <v>4.2128096420736192</v>
      </c>
      <c r="Q461" s="10">
        <v>2.5388631772882455</v>
      </c>
      <c r="R461" s="9">
        <f t="shared" si="7"/>
        <v>1.256E-3</v>
      </c>
      <c r="S461" s="9" t="s">
        <v>70</v>
      </c>
      <c r="T461" s="10">
        <v>3.35245022589964</v>
      </c>
      <c r="U461" s="10">
        <v>2.0203648290262617</v>
      </c>
      <c r="V461" s="10"/>
      <c r="W461" s="10"/>
      <c r="X461" s="10">
        <v>0.76562500000000011</v>
      </c>
      <c r="AD461" s="9" t="s">
        <v>54</v>
      </c>
      <c r="AE461" s="15" t="s">
        <v>55</v>
      </c>
    </row>
    <row r="462" spans="1:31" x14ac:dyDescent="0.2">
      <c r="A462" s="9">
        <v>461</v>
      </c>
      <c r="B462" s="9" t="s">
        <v>60</v>
      </c>
      <c r="C462" s="9">
        <v>2009</v>
      </c>
      <c r="D462" s="9">
        <v>3</v>
      </c>
      <c r="E462" s="9">
        <v>4</v>
      </c>
      <c r="F462" s="9">
        <v>-2.7838889999999998</v>
      </c>
      <c r="G462" s="9">
        <v>111.698778</v>
      </c>
      <c r="H462" s="9" t="s">
        <v>56</v>
      </c>
      <c r="J462" s="22">
        <v>4.8</v>
      </c>
      <c r="L462" s="9" t="s">
        <v>53</v>
      </c>
      <c r="M462" s="9">
        <v>0.77</v>
      </c>
      <c r="P462" s="10">
        <v>9.1625823425712198</v>
      </c>
      <c r="Q462" s="10">
        <v>5.1187484230926126</v>
      </c>
      <c r="R462" s="9">
        <f t="shared" si="7"/>
        <v>1.256E-3</v>
      </c>
      <c r="S462" s="9" t="s">
        <v>70</v>
      </c>
      <c r="T462" s="10">
        <v>7.2913575152798584</v>
      </c>
      <c r="U462" s="10">
        <v>4.0733740105270044</v>
      </c>
      <c r="V462" s="10"/>
      <c r="W462" s="10"/>
      <c r="X462" s="10">
        <v>1.44</v>
      </c>
      <c r="AD462" s="9" t="s">
        <v>54</v>
      </c>
      <c r="AE462" s="15" t="s">
        <v>55</v>
      </c>
    </row>
    <row r="463" spans="1:31" x14ac:dyDescent="0.2">
      <c r="A463" s="9">
        <v>462</v>
      </c>
      <c r="B463" s="9" t="s">
        <v>60</v>
      </c>
      <c r="C463" s="9">
        <v>2009</v>
      </c>
      <c r="D463" s="9">
        <v>3</v>
      </c>
      <c r="E463" s="9">
        <v>4</v>
      </c>
      <c r="F463" s="9">
        <v>-2.7838889999999998</v>
      </c>
      <c r="G463" s="9">
        <v>111.698778</v>
      </c>
      <c r="H463" s="9" t="s">
        <v>56</v>
      </c>
      <c r="J463" s="22">
        <v>4.5</v>
      </c>
      <c r="L463" s="9" t="s">
        <v>53</v>
      </c>
      <c r="M463" s="9">
        <v>0.77</v>
      </c>
      <c r="P463" s="10">
        <v>7.8174881309724853</v>
      </c>
      <c r="Q463" s="10">
        <v>4.4354738068989557</v>
      </c>
      <c r="R463" s="9">
        <f t="shared" si="7"/>
        <v>1.256E-3</v>
      </c>
      <c r="S463" s="9" t="s">
        <v>70</v>
      </c>
      <c r="T463" s="10">
        <v>6.2209646476565092</v>
      </c>
      <c r="U463" s="10">
        <v>3.5296408879730929</v>
      </c>
      <c r="V463" s="10"/>
      <c r="W463" s="10"/>
      <c r="X463" s="10">
        <v>1.265625</v>
      </c>
      <c r="AD463" s="9" t="s">
        <v>54</v>
      </c>
      <c r="AE463" s="15" t="s">
        <v>55</v>
      </c>
    </row>
    <row r="464" spans="1:31" x14ac:dyDescent="0.2">
      <c r="A464" s="9">
        <v>463</v>
      </c>
      <c r="B464" s="9" t="s">
        <v>60</v>
      </c>
      <c r="C464" s="9">
        <v>2009</v>
      </c>
      <c r="D464" s="9">
        <v>3</v>
      </c>
      <c r="E464" s="9">
        <v>4</v>
      </c>
      <c r="F464" s="9">
        <v>-2.7838889999999998</v>
      </c>
      <c r="G464" s="9">
        <v>111.698778</v>
      </c>
      <c r="H464" s="9" t="s">
        <v>57</v>
      </c>
      <c r="J464" s="22">
        <v>4.2</v>
      </c>
      <c r="L464" s="9" t="s">
        <v>53</v>
      </c>
      <c r="M464" s="9">
        <v>0.53</v>
      </c>
      <c r="P464" s="10">
        <v>4.5409094888254256</v>
      </c>
      <c r="Q464" s="10">
        <v>2.7201353088319404</v>
      </c>
      <c r="R464" s="9">
        <f t="shared" si="7"/>
        <v>1.256E-3</v>
      </c>
      <c r="S464" s="9" t="s">
        <v>70</v>
      </c>
      <c r="T464" s="10">
        <v>3.6135440086273394</v>
      </c>
      <c r="U464" s="10">
        <v>2.1646167297705468</v>
      </c>
      <c r="V464" s="10"/>
      <c r="W464" s="10"/>
      <c r="X464" s="10">
        <v>1.1025</v>
      </c>
      <c r="AD464" s="9" t="s">
        <v>54</v>
      </c>
      <c r="AE464" s="15" t="s">
        <v>55</v>
      </c>
    </row>
    <row r="465" spans="1:31" x14ac:dyDescent="0.2">
      <c r="A465" s="9">
        <v>464</v>
      </c>
      <c r="B465" s="9" t="s">
        <v>60</v>
      </c>
      <c r="C465" s="9">
        <v>2009</v>
      </c>
      <c r="D465" s="9">
        <v>3</v>
      </c>
      <c r="E465" s="9">
        <v>4</v>
      </c>
      <c r="F465" s="9">
        <v>-2.7838889999999998</v>
      </c>
      <c r="G465" s="9">
        <v>111.698778</v>
      </c>
      <c r="H465" s="15" t="s">
        <v>57</v>
      </c>
      <c r="J465" s="22">
        <v>3.8</v>
      </c>
      <c r="L465" s="9" t="s">
        <v>53</v>
      </c>
      <c r="M465" s="9">
        <v>0.53</v>
      </c>
      <c r="P465" s="10">
        <v>3.5499091509395706</v>
      </c>
      <c r="Q465" s="10">
        <v>2.1781945530011617</v>
      </c>
      <c r="R465" s="9">
        <f t="shared" si="7"/>
        <v>1.256E-3</v>
      </c>
      <c r="S465" s="9" t="s">
        <v>70</v>
      </c>
      <c r="T465" s="10">
        <v>2.8249303306125007</v>
      </c>
      <c r="U465" s="10">
        <v>1.7333536147310453</v>
      </c>
      <c r="V465" s="10"/>
      <c r="W465" s="10"/>
      <c r="X465" s="10">
        <v>0.90249999999999997</v>
      </c>
      <c r="AD465" s="9" t="s">
        <v>54</v>
      </c>
      <c r="AE465" s="15" t="s">
        <v>55</v>
      </c>
    </row>
    <row r="466" spans="1:31" x14ac:dyDescent="0.2">
      <c r="A466" s="9">
        <v>465</v>
      </c>
      <c r="B466" s="9" t="s">
        <v>60</v>
      </c>
      <c r="C466" s="9">
        <v>2009</v>
      </c>
      <c r="D466" s="9">
        <v>3</v>
      </c>
      <c r="E466" s="9">
        <v>4</v>
      </c>
      <c r="F466" s="9">
        <v>-2.7838889999999998</v>
      </c>
      <c r="G466" s="9">
        <v>111.698778</v>
      </c>
      <c r="H466" s="15" t="s">
        <v>57</v>
      </c>
      <c r="J466" s="22">
        <v>3.2</v>
      </c>
      <c r="L466" s="9" t="s">
        <v>53</v>
      </c>
      <c r="M466" s="9">
        <v>0.53</v>
      </c>
      <c r="P466" s="10">
        <v>2.326047278149812</v>
      </c>
      <c r="Q466" s="10">
        <v>1.487339236941098</v>
      </c>
      <c r="R466" s="9">
        <f t="shared" si="7"/>
        <v>1.256E-3</v>
      </c>
      <c r="S466" s="9" t="s">
        <v>70</v>
      </c>
      <c r="T466" s="10">
        <v>1.8510111743972097</v>
      </c>
      <c r="U466" s="10">
        <v>1.1835879578024966</v>
      </c>
      <c r="V466" s="10"/>
      <c r="W466" s="10"/>
      <c r="X466" s="10">
        <v>0.64</v>
      </c>
      <c r="AD466" s="9" t="s">
        <v>54</v>
      </c>
      <c r="AE466" s="15" t="s">
        <v>55</v>
      </c>
    </row>
    <row r="467" spans="1:31" x14ac:dyDescent="0.2">
      <c r="A467" s="9">
        <v>466</v>
      </c>
      <c r="B467" s="9" t="s">
        <v>60</v>
      </c>
      <c r="C467" s="9">
        <v>2009</v>
      </c>
      <c r="D467" s="9">
        <v>3</v>
      </c>
      <c r="E467" s="9">
        <v>4</v>
      </c>
      <c r="F467" s="9">
        <v>-2.7838889999999998</v>
      </c>
      <c r="G467" s="9">
        <v>111.698778</v>
      </c>
      <c r="H467" s="15" t="s">
        <v>57</v>
      </c>
      <c r="J467" s="22">
        <v>3.7</v>
      </c>
      <c r="L467" s="9" t="s">
        <v>53</v>
      </c>
      <c r="M467" s="9">
        <v>0.53</v>
      </c>
      <c r="P467" s="10">
        <v>3.3244961342495274</v>
      </c>
      <c r="Q467" s="10">
        <v>2.0529809080284922</v>
      </c>
      <c r="R467" s="9">
        <f t="shared" ref="R467:R530" si="8">(3.14*(2^2))/10000</f>
        <v>1.256E-3</v>
      </c>
      <c r="S467" s="9" t="s">
        <v>70</v>
      </c>
      <c r="T467" s="10">
        <v>2.6455521998808944</v>
      </c>
      <c r="U467" s="10">
        <v>1.6337116778673315</v>
      </c>
      <c r="V467" s="10"/>
      <c r="W467" s="10"/>
      <c r="X467" s="10">
        <v>0.85562500000000041</v>
      </c>
      <c r="AD467" s="9" t="s">
        <v>54</v>
      </c>
      <c r="AE467" s="15" t="s">
        <v>55</v>
      </c>
    </row>
    <row r="468" spans="1:31" x14ac:dyDescent="0.2">
      <c r="A468" s="9">
        <v>467</v>
      </c>
      <c r="B468" s="9" t="s">
        <v>60</v>
      </c>
      <c r="C468" s="9">
        <v>2009</v>
      </c>
      <c r="D468" s="9">
        <v>3</v>
      </c>
      <c r="E468" s="9">
        <v>5</v>
      </c>
      <c r="F468" s="9">
        <v>-2.7838889999999998</v>
      </c>
      <c r="G468" s="9">
        <v>111.698778</v>
      </c>
      <c r="H468" s="15" t="s">
        <v>56</v>
      </c>
      <c r="J468" s="22">
        <v>3.2</v>
      </c>
      <c r="L468" s="9" t="s">
        <v>53</v>
      </c>
      <c r="M468" s="9">
        <v>0.77</v>
      </c>
      <c r="P468" s="10">
        <v>3.3793517059912364</v>
      </c>
      <c r="Q468" s="10">
        <v>2.0808519902736244</v>
      </c>
      <c r="R468" s="9">
        <f t="shared" si="8"/>
        <v>1.256E-3</v>
      </c>
      <c r="S468" s="9" t="s">
        <v>70</v>
      </c>
      <c r="T468" s="10">
        <v>2.6892049137468899</v>
      </c>
      <c r="U468" s="10">
        <v>1.6558907991444018</v>
      </c>
      <c r="V468" s="10"/>
      <c r="W468" s="10"/>
      <c r="X468" s="10">
        <v>0.64</v>
      </c>
      <c r="AD468" s="9" t="s">
        <v>54</v>
      </c>
      <c r="AE468" s="15" t="s">
        <v>55</v>
      </c>
    </row>
    <row r="469" spans="1:31" x14ac:dyDescent="0.2">
      <c r="A469" s="9">
        <v>468</v>
      </c>
      <c r="B469" s="9" t="s">
        <v>60</v>
      </c>
      <c r="C469" s="9">
        <v>2009</v>
      </c>
      <c r="D469" s="9">
        <v>3</v>
      </c>
      <c r="E469" s="9">
        <v>5</v>
      </c>
      <c r="F469" s="9">
        <v>-2.7838889999999998</v>
      </c>
      <c r="G469" s="9">
        <v>111.698778</v>
      </c>
      <c r="H469" s="15" t="s">
        <v>56</v>
      </c>
      <c r="J469" s="22">
        <v>3.3</v>
      </c>
      <c r="L469" s="9" t="s">
        <v>53</v>
      </c>
      <c r="M469" s="9">
        <v>0.77</v>
      </c>
      <c r="P469" s="10">
        <v>3.6450940531367815</v>
      </c>
      <c r="Q469" s="10">
        <v>2.2279692108776015</v>
      </c>
      <c r="R469" s="9">
        <f t="shared" si="8"/>
        <v>1.256E-3</v>
      </c>
      <c r="S469" s="9" t="s">
        <v>70</v>
      </c>
      <c r="T469" s="10">
        <v>2.9006761330542665</v>
      </c>
      <c r="U469" s="10">
        <v>1.772963062396431</v>
      </c>
      <c r="V469" s="10"/>
      <c r="W469" s="10"/>
      <c r="X469" s="10">
        <v>0.68062500000000004</v>
      </c>
      <c r="AD469" s="9" t="s">
        <v>54</v>
      </c>
      <c r="AE469" s="15" t="s">
        <v>55</v>
      </c>
    </row>
    <row r="470" spans="1:31" x14ac:dyDescent="0.2">
      <c r="A470" s="9">
        <v>469</v>
      </c>
      <c r="B470" s="9" t="s">
        <v>60</v>
      </c>
      <c r="C470" s="9">
        <v>2009</v>
      </c>
      <c r="D470" s="9">
        <v>3</v>
      </c>
      <c r="E470" s="9">
        <v>5</v>
      </c>
      <c r="F470" s="9">
        <v>-2.7838889999999998</v>
      </c>
      <c r="G470" s="9">
        <v>111.698778</v>
      </c>
      <c r="H470" s="9" t="s">
        <v>56</v>
      </c>
      <c r="J470" s="22">
        <v>4.5</v>
      </c>
      <c r="L470" s="9" t="s">
        <v>53</v>
      </c>
      <c r="M470" s="9">
        <v>0.77</v>
      </c>
      <c r="P470" s="10">
        <v>7.8174881309724853</v>
      </c>
      <c r="Q470" s="10">
        <v>4.4354738068989557</v>
      </c>
      <c r="R470" s="9">
        <f t="shared" si="8"/>
        <v>1.256E-3</v>
      </c>
      <c r="S470" s="9" t="s">
        <v>70</v>
      </c>
      <c r="T470" s="10">
        <v>6.2209646476565092</v>
      </c>
      <c r="U470" s="10">
        <v>3.5296408879730929</v>
      </c>
      <c r="V470" s="10"/>
      <c r="W470" s="10"/>
      <c r="X470" s="10">
        <v>1.265625</v>
      </c>
      <c r="AD470" s="9" t="s">
        <v>54</v>
      </c>
      <c r="AE470" s="15" t="s">
        <v>55</v>
      </c>
    </row>
    <row r="471" spans="1:31" x14ac:dyDescent="0.2">
      <c r="A471" s="9">
        <v>470</v>
      </c>
      <c r="B471" s="9" t="s">
        <v>60</v>
      </c>
      <c r="C471" s="9">
        <v>2009</v>
      </c>
      <c r="D471" s="9">
        <v>3</v>
      </c>
      <c r="E471" s="9">
        <v>5</v>
      </c>
      <c r="F471" s="9">
        <v>-2.7838889999999998</v>
      </c>
      <c r="G471" s="9">
        <v>111.698778</v>
      </c>
      <c r="H471" s="15" t="s">
        <v>56</v>
      </c>
      <c r="J471" s="22">
        <v>3.5</v>
      </c>
      <c r="L471" s="9" t="s">
        <v>53</v>
      </c>
      <c r="M471" s="9">
        <v>0.77</v>
      </c>
      <c r="P471" s="10">
        <v>4.2128096420736192</v>
      </c>
      <c r="Q471" s="10">
        <v>2.5388631772882455</v>
      </c>
      <c r="R471" s="9">
        <f t="shared" si="8"/>
        <v>1.256E-3</v>
      </c>
      <c r="S471" s="9" t="s">
        <v>70</v>
      </c>
      <c r="T471" s="10">
        <v>3.35245022589964</v>
      </c>
      <c r="U471" s="10">
        <v>2.0203648290262617</v>
      </c>
      <c r="V471" s="10"/>
      <c r="W471" s="10"/>
      <c r="X471" s="10">
        <v>0.76562500000000011</v>
      </c>
      <c r="AD471" s="9" t="s">
        <v>54</v>
      </c>
      <c r="AE471" s="15" t="s">
        <v>55</v>
      </c>
    </row>
    <row r="472" spans="1:31" x14ac:dyDescent="0.2">
      <c r="A472" s="9">
        <v>471</v>
      </c>
      <c r="B472" s="9" t="s">
        <v>60</v>
      </c>
      <c r="C472" s="9">
        <v>2009</v>
      </c>
      <c r="D472" s="9">
        <v>3</v>
      </c>
      <c r="E472" s="9">
        <v>5</v>
      </c>
      <c r="F472" s="9">
        <v>-2.7838889999999998</v>
      </c>
      <c r="G472" s="9">
        <v>111.698778</v>
      </c>
      <c r="H472" s="15" t="s">
        <v>56</v>
      </c>
      <c r="J472" s="22">
        <v>4.4000000000000004</v>
      </c>
      <c r="L472" s="9" t="s">
        <v>53</v>
      </c>
      <c r="M472" s="9">
        <v>0.77</v>
      </c>
      <c r="P472" s="10">
        <v>7.3970410836666245</v>
      </c>
      <c r="Q472" s="10">
        <v>4.2196184262391556</v>
      </c>
      <c r="R472" s="9">
        <f t="shared" si="8"/>
        <v>1.256E-3</v>
      </c>
      <c r="S472" s="9" t="s">
        <v>70</v>
      </c>
      <c r="T472" s="10">
        <v>5.8863832356120822</v>
      </c>
      <c r="U472" s="10">
        <v>3.3578684887582049</v>
      </c>
      <c r="V472" s="10"/>
      <c r="W472" s="10"/>
      <c r="X472" s="10">
        <v>1.2100000000000002</v>
      </c>
      <c r="AD472" s="9" t="s">
        <v>54</v>
      </c>
      <c r="AE472" s="15" t="s">
        <v>55</v>
      </c>
    </row>
    <row r="473" spans="1:31" x14ac:dyDescent="0.2">
      <c r="A473" s="9">
        <v>472</v>
      </c>
      <c r="B473" s="9" t="s">
        <v>60</v>
      </c>
      <c r="C473" s="9">
        <v>2009</v>
      </c>
      <c r="D473" s="9">
        <v>3</v>
      </c>
      <c r="E473" s="9">
        <v>5</v>
      </c>
      <c r="F473" s="9">
        <v>-2.7838889999999998</v>
      </c>
      <c r="G473" s="9">
        <v>111.698778</v>
      </c>
      <c r="H473" s="15" t="s">
        <v>56</v>
      </c>
      <c r="J473" s="22">
        <v>3.7</v>
      </c>
      <c r="L473" s="9" t="s">
        <v>53</v>
      </c>
      <c r="M473" s="9">
        <v>0.77</v>
      </c>
      <c r="P473" s="10">
        <v>4.8299283459851621</v>
      </c>
      <c r="Q473" s="10">
        <v>2.8722091788895767</v>
      </c>
      <c r="R473" s="9">
        <f t="shared" si="8"/>
        <v>1.256E-3</v>
      </c>
      <c r="S473" s="9" t="s">
        <v>70</v>
      </c>
      <c r="T473" s="10">
        <v>3.8435381017137518</v>
      </c>
      <c r="U473" s="10">
        <v>2.2856333726628688</v>
      </c>
      <c r="V473" s="10"/>
      <c r="W473" s="10"/>
      <c r="X473" s="10">
        <v>0.85562500000000041</v>
      </c>
      <c r="AD473" s="9" t="s">
        <v>54</v>
      </c>
      <c r="AE473" s="15" t="s">
        <v>55</v>
      </c>
    </row>
    <row r="474" spans="1:31" x14ac:dyDescent="0.2">
      <c r="A474" s="9">
        <v>473</v>
      </c>
      <c r="B474" s="9" t="s">
        <v>60</v>
      </c>
      <c r="C474" s="9">
        <v>2009</v>
      </c>
      <c r="D474" s="9">
        <v>3</v>
      </c>
      <c r="E474" s="9">
        <v>5</v>
      </c>
      <c r="F474" s="9">
        <v>-2.7838889999999998</v>
      </c>
      <c r="G474" s="9">
        <v>111.698778</v>
      </c>
      <c r="H474" s="15" t="s">
        <v>56</v>
      </c>
      <c r="J474" s="22">
        <v>3.1</v>
      </c>
      <c r="L474" s="9" t="s">
        <v>53</v>
      </c>
      <c r="M474" s="9">
        <v>0.77</v>
      </c>
      <c r="P474" s="10">
        <v>3.1254619313093399</v>
      </c>
      <c r="Q474" s="10">
        <v>1.9392383837467912</v>
      </c>
      <c r="R474" s="9">
        <f t="shared" si="8"/>
        <v>1.256E-3</v>
      </c>
      <c r="S474" s="9" t="s">
        <v>70</v>
      </c>
      <c r="T474" s="10">
        <v>2.4871656798860928</v>
      </c>
      <c r="U474" s="10">
        <v>1.5431981765179348</v>
      </c>
      <c r="V474" s="10"/>
      <c r="W474" s="10"/>
      <c r="X474" s="10">
        <v>0.60062499999999996</v>
      </c>
      <c r="AD474" s="9" t="s">
        <v>54</v>
      </c>
      <c r="AE474" s="15" t="s">
        <v>55</v>
      </c>
    </row>
    <row r="475" spans="1:31" x14ac:dyDescent="0.2">
      <c r="A475" s="9">
        <v>474</v>
      </c>
      <c r="B475" s="9" t="s">
        <v>60</v>
      </c>
      <c r="C475" s="9">
        <v>2009</v>
      </c>
      <c r="D475" s="9">
        <v>3</v>
      </c>
      <c r="E475" s="9">
        <v>5</v>
      </c>
      <c r="F475" s="9">
        <v>-2.7838889999999998</v>
      </c>
      <c r="G475" s="9">
        <v>111.698778</v>
      </c>
      <c r="H475" s="15" t="s">
        <v>56</v>
      </c>
      <c r="J475" s="22">
        <v>3.5</v>
      </c>
      <c r="L475" s="9" t="s">
        <v>53</v>
      </c>
      <c r="M475" s="9">
        <v>0.77</v>
      </c>
      <c r="P475" s="10">
        <v>4.2128096420736192</v>
      </c>
      <c r="Q475" s="10">
        <v>2.5388631772882455</v>
      </c>
      <c r="R475" s="9">
        <f t="shared" si="8"/>
        <v>1.256E-3</v>
      </c>
      <c r="S475" s="9" t="s">
        <v>70</v>
      </c>
      <c r="T475" s="10">
        <v>3.35245022589964</v>
      </c>
      <c r="U475" s="10">
        <v>2.0203648290262617</v>
      </c>
      <c r="V475" s="10"/>
      <c r="W475" s="10"/>
      <c r="X475" s="10">
        <v>0.76562500000000011</v>
      </c>
      <c r="AD475" s="9" t="s">
        <v>54</v>
      </c>
      <c r="AE475" s="15" t="s">
        <v>55</v>
      </c>
    </row>
    <row r="476" spans="1:31" x14ac:dyDescent="0.2">
      <c r="A476" s="9">
        <v>475</v>
      </c>
      <c r="B476" s="9" t="s">
        <v>60</v>
      </c>
      <c r="C476" s="9">
        <v>2009</v>
      </c>
      <c r="D476" s="9">
        <v>3</v>
      </c>
      <c r="E476" s="9">
        <v>5</v>
      </c>
      <c r="F476" s="9">
        <v>-2.7838889999999998</v>
      </c>
      <c r="G476" s="9">
        <v>111.698778</v>
      </c>
      <c r="H476" s="15" t="s">
        <v>56</v>
      </c>
      <c r="J476" s="22">
        <v>4.5999999999999996</v>
      </c>
      <c r="L476" s="9" t="s">
        <v>53</v>
      </c>
      <c r="M476" s="9">
        <v>0.77</v>
      </c>
      <c r="P476" s="10">
        <v>8.2518003651131142</v>
      </c>
      <c r="Q476" s="10">
        <v>4.6572615097409198</v>
      </c>
      <c r="R476" s="9">
        <f t="shared" si="8"/>
        <v>1.256E-3</v>
      </c>
      <c r="S476" s="9" t="s">
        <v>70</v>
      </c>
      <c r="T476" s="10">
        <v>6.5665796341288285</v>
      </c>
      <c r="U476" s="10">
        <v>3.7061340831719924</v>
      </c>
      <c r="V476" s="10"/>
      <c r="W476" s="10"/>
      <c r="X476" s="10">
        <v>1.3224999999999998</v>
      </c>
      <c r="AD476" s="9" t="s">
        <v>54</v>
      </c>
      <c r="AE476" s="15" t="s">
        <v>55</v>
      </c>
    </row>
    <row r="477" spans="1:31" x14ac:dyDescent="0.2">
      <c r="A477" s="9">
        <v>476</v>
      </c>
      <c r="B477" s="9" t="s">
        <v>60</v>
      </c>
      <c r="C477" s="9">
        <v>2009</v>
      </c>
      <c r="D477" s="9">
        <v>3</v>
      </c>
      <c r="E477" s="9">
        <v>5</v>
      </c>
      <c r="F477" s="9">
        <v>-2.7838889999999998</v>
      </c>
      <c r="G477" s="9">
        <v>111.698778</v>
      </c>
      <c r="H477" s="15" t="s">
        <v>56</v>
      </c>
      <c r="J477" s="22">
        <v>4.2</v>
      </c>
      <c r="L477" s="9" t="s">
        <v>53</v>
      </c>
      <c r="M477" s="9">
        <v>0.77</v>
      </c>
      <c r="P477" s="10">
        <v>6.5971703894256173</v>
      </c>
      <c r="Q477" s="10">
        <v>3.8055870716067579</v>
      </c>
      <c r="R477" s="9">
        <f t="shared" si="8"/>
        <v>1.256E-3</v>
      </c>
      <c r="S477" s="9" t="s">
        <v>70</v>
      </c>
      <c r="T477" s="10">
        <v>5.2498658238548126</v>
      </c>
      <c r="U477" s="10">
        <v>3.0283925270378678</v>
      </c>
      <c r="V477" s="10"/>
      <c r="W477" s="10"/>
      <c r="X477" s="10">
        <v>1.1025</v>
      </c>
      <c r="AD477" s="9" t="s">
        <v>54</v>
      </c>
      <c r="AE477" s="15" t="s">
        <v>55</v>
      </c>
    </row>
    <row r="478" spans="1:31" x14ac:dyDescent="0.2">
      <c r="A478" s="9">
        <v>477</v>
      </c>
      <c r="B478" s="9" t="s">
        <v>60</v>
      </c>
      <c r="C478" s="9">
        <v>2009</v>
      </c>
      <c r="D478" s="9">
        <v>3</v>
      </c>
      <c r="E478" s="9">
        <v>5</v>
      </c>
      <c r="F478" s="9">
        <v>-2.7838889999999998</v>
      </c>
      <c r="G478" s="9">
        <v>111.698778</v>
      </c>
      <c r="H478" s="15" t="s">
        <v>56</v>
      </c>
      <c r="J478" s="22">
        <v>4.5999999999999996</v>
      </c>
      <c r="L478" s="9" t="s">
        <v>53</v>
      </c>
      <c r="M478" s="9">
        <v>0.77</v>
      </c>
      <c r="P478" s="10">
        <v>8.2518003651131142</v>
      </c>
      <c r="Q478" s="10">
        <v>4.6572615097409198</v>
      </c>
      <c r="R478" s="9">
        <f t="shared" si="8"/>
        <v>1.256E-3</v>
      </c>
      <c r="S478" s="9" t="s">
        <v>70</v>
      </c>
      <c r="T478" s="10">
        <v>6.5665796341288285</v>
      </c>
      <c r="U478" s="10">
        <v>3.7061340831719924</v>
      </c>
      <c r="V478" s="10"/>
      <c r="W478" s="10"/>
      <c r="X478" s="10">
        <v>1.3224999999999998</v>
      </c>
      <c r="AD478" s="9" t="s">
        <v>54</v>
      </c>
      <c r="AE478" s="15" t="s">
        <v>55</v>
      </c>
    </row>
    <row r="479" spans="1:31" x14ac:dyDescent="0.2">
      <c r="A479" s="9">
        <v>478</v>
      </c>
      <c r="B479" s="9" t="s">
        <v>60</v>
      </c>
      <c r="C479" s="9">
        <v>2009</v>
      </c>
      <c r="D479" s="9">
        <v>3</v>
      </c>
      <c r="E479" s="9">
        <v>5</v>
      </c>
      <c r="F479" s="9">
        <v>-2.7838889999999998</v>
      </c>
      <c r="G479" s="9">
        <v>111.698778</v>
      </c>
      <c r="H479" s="9" t="s">
        <v>57</v>
      </c>
      <c r="J479" s="22">
        <v>5</v>
      </c>
      <c r="L479" s="9" t="s">
        <v>53</v>
      </c>
      <c r="M479" s="9">
        <v>0.53</v>
      </c>
      <c r="P479" s="10">
        <v>6.9729379689050521</v>
      </c>
      <c r="Q479" s="10">
        <v>4.0058113506151276</v>
      </c>
      <c r="R479" s="9">
        <f t="shared" si="8"/>
        <v>1.256E-3</v>
      </c>
      <c r="S479" s="9" t="s">
        <v>70</v>
      </c>
      <c r="T479" s="10">
        <v>5.5488924150709131</v>
      </c>
      <c r="U479" s="10">
        <v>3.1877260802771272</v>
      </c>
      <c r="V479" s="10"/>
      <c r="W479" s="10"/>
      <c r="X479" s="10">
        <v>1.5625</v>
      </c>
      <c r="AD479" s="9" t="s">
        <v>54</v>
      </c>
      <c r="AE479" s="15" t="s">
        <v>55</v>
      </c>
    </row>
    <row r="480" spans="1:31" x14ac:dyDescent="0.2">
      <c r="A480" s="9">
        <v>479</v>
      </c>
      <c r="B480" s="9" t="s">
        <v>60</v>
      </c>
      <c r="C480" s="9">
        <v>2009</v>
      </c>
      <c r="D480" s="9">
        <v>3</v>
      </c>
      <c r="E480" s="9">
        <v>5</v>
      </c>
      <c r="F480" s="9">
        <v>-2.7838889999999998</v>
      </c>
      <c r="G480" s="9">
        <v>111.698778</v>
      </c>
      <c r="H480" s="15" t="s">
        <v>57</v>
      </c>
      <c r="J480" s="22">
        <v>3.3</v>
      </c>
      <c r="L480" s="9" t="s">
        <v>53</v>
      </c>
      <c r="M480" s="9">
        <v>0.53</v>
      </c>
      <c r="P480" s="10">
        <v>2.5089608417694733</v>
      </c>
      <c r="Q480" s="10">
        <v>1.592494824967924</v>
      </c>
      <c r="R480" s="9">
        <f t="shared" si="8"/>
        <v>1.256E-3</v>
      </c>
      <c r="S480" s="9" t="s">
        <v>70</v>
      </c>
      <c r="T480" s="10">
        <v>1.9965692863880022</v>
      </c>
      <c r="U480" s="10">
        <v>1.2672681866251836</v>
      </c>
      <c r="V480" s="10"/>
      <c r="W480" s="10"/>
      <c r="X480" s="10">
        <v>0.68062500000000004</v>
      </c>
      <c r="AD480" s="9" t="s">
        <v>54</v>
      </c>
      <c r="AE480" s="15" t="s">
        <v>55</v>
      </c>
    </row>
    <row r="481" spans="1:31" x14ac:dyDescent="0.2">
      <c r="A481" s="9">
        <v>480</v>
      </c>
      <c r="B481" s="9" t="s">
        <v>60</v>
      </c>
      <c r="C481" s="9">
        <v>2009</v>
      </c>
      <c r="D481" s="9">
        <v>3</v>
      </c>
      <c r="E481" s="9">
        <v>5</v>
      </c>
      <c r="F481" s="9">
        <v>-2.7838889999999998</v>
      </c>
      <c r="G481" s="9">
        <v>111.698778</v>
      </c>
      <c r="H481" s="9" t="s">
        <v>57</v>
      </c>
      <c r="J481" s="22">
        <v>4.5999999999999996</v>
      </c>
      <c r="L481" s="9" t="s">
        <v>53</v>
      </c>
      <c r="M481" s="9">
        <v>0.53</v>
      </c>
      <c r="P481" s="10">
        <v>5.6798106409220139</v>
      </c>
      <c r="Q481" s="10">
        <v>3.3288901913789362</v>
      </c>
      <c r="R481" s="9">
        <f t="shared" si="8"/>
        <v>1.256E-3</v>
      </c>
      <c r="S481" s="9" t="s">
        <v>70</v>
      </c>
      <c r="T481" s="10">
        <v>4.5198535144003626</v>
      </c>
      <c r="U481" s="10">
        <v>2.6490488823962837</v>
      </c>
      <c r="V481" s="10"/>
      <c r="W481" s="10"/>
      <c r="X481" s="10">
        <v>1.3224999999999998</v>
      </c>
      <c r="AD481" s="9" t="s">
        <v>54</v>
      </c>
      <c r="AE481" s="15" t="s">
        <v>55</v>
      </c>
    </row>
    <row r="482" spans="1:31" x14ac:dyDescent="0.2">
      <c r="A482" s="9">
        <v>481</v>
      </c>
      <c r="B482" s="9" t="s">
        <v>60</v>
      </c>
      <c r="C482" s="9">
        <v>2009</v>
      </c>
      <c r="D482" s="9">
        <v>3</v>
      </c>
      <c r="E482" s="9">
        <v>5</v>
      </c>
      <c r="F482" s="9">
        <v>-2.7838889999999998</v>
      </c>
      <c r="G482" s="9">
        <v>111.698778</v>
      </c>
      <c r="H482" s="15" t="s">
        <v>57</v>
      </c>
      <c r="J482" s="22">
        <v>3.8</v>
      </c>
      <c r="L482" s="9" t="s">
        <v>53</v>
      </c>
      <c r="M482" s="9">
        <v>0.53</v>
      </c>
      <c r="P482" s="10">
        <v>3.5499091509395706</v>
      </c>
      <c r="Q482" s="10">
        <v>2.1781945530011617</v>
      </c>
      <c r="R482" s="9">
        <f t="shared" si="8"/>
        <v>1.256E-3</v>
      </c>
      <c r="S482" s="9" t="s">
        <v>70</v>
      </c>
      <c r="T482" s="10">
        <v>2.8249303306125007</v>
      </c>
      <c r="U482" s="10">
        <v>1.7333536147310453</v>
      </c>
      <c r="V482" s="10"/>
      <c r="W482" s="10"/>
      <c r="X482" s="10">
        <v>0.90249999999999997</v>
      </c>
      <c r="AD482" s="9" t="s">
        <v>54</v>
      </c>
      <c r="AE482" s="15" t="s">
        <v>55</v>
      </c>
    </row>
    <row r="483" spans="1:31" x14ac:dyDescent="0.2">
      <c r="A483" s="9">
        <v>482</v>
      </c>
      <c r="B483" s="9" t="s">
        <v>60</v>
      </c>
      <c r="C483" s="9">
        <v>2009</v>
      </c>
      <c r="D483" s="9">
        <v>3</v>
      </c>
      <c r="E483" s="9">
        <v>5</v>
      </c>
      <c r="F483" s="9">
        <v>-2.7838889999999998</v>
      </c>
      <c r="G483" s="9">
        <v>111.698778</v>
      </c>
      <c r="H483" s="15" t="s">
        <v>57</v>
      </c>
      <c r="J483" s="22">
        <v>4.4000000000000004</v>
      </c>
      <c r="L483" s="9" t="s">
        <v>53</v>
      </c>
      <c r="M483" s="9">
        <v>0.53</v>
      </c>
      <c r="P483" s="10">
        <v>5.0914698368094955</v>
      </c>
      <c r="Q483" s="10">
        <v>3.0160742232511555</v>
      </c>
      <c r="R483" s="9">
        <f t="shared" si="8"/>
        <v>1.256E-3</v>
      </c>
      <c r="S483" s="9" t="s">
        <v>70</v>
      </c>
      <c r="T483" s="10">
        <v>4.0516663829537718</v>
      </c>
      <c r="U483" s="10">
        <v>2.4001176341049879</v>
      </c>
      <c r="V483" s="10"/>
      <c r="W483" s="10"/>
      <c r="X483" s="10">
        <v>1.2100000000000002</v>
      </c>
      <c r="AD483" s="9" t="s">
        <v>54</v>
      </c>
      <c r="AE483" s="15" t="s">
        <v>55</v>
      </c>
    </row>
    <row r="484" spans="1:31" x14ac:dyDescent="0.2">
      <c r="A484" s="9">
        <v>483</v>
      </c>
      <c r="B484" s="9" t="s">
        <v>60</v>
      </c>
      <c r="C484" s="9">
        <v>2009</v>
      </c>
      <c r="D484" s="9">
        <v>3</v>
      </c>
      <c r="E484" s="9">
        <v>5</v>
      </c>
      <c r="F484" s="9">
        <v>-2.7838889999999998</v>
      </c>
      <c r="G484" s="9">
        <v>111.698778</v>
      </c>
      <c r="H484" s="15" t="s">
        <v>57</v>
      </c>
      <c r="J484" s="22">
        <v>3.2</v>
      </c>
      <c r="L484" s="9" t="s">
        <v>53</v>
      </c>
      <c r="M484" s="9">
        <v>0.53</v>
      </c>
      <c r="P484" s="10">
        <v>2.326047278149812</v>
      </c>
      <c r="Q484" s="10">
        <v>1.487339236941098</v>
      </c>
      <c r="R484" s="9">
        <f t="shared" si="8"/>
        <v>1.256E-3</v>
      </c>
      <c r="S484" s="9" t="s">
        <v>70</v>
      </c>
      <c r="T484" s="10">
        <v>1.8510111743972097</v>
      </c>
      <c r="U484" s="10">
        <v>1.1835879578024966</v>
      </c>
      <c r="V484" s="10"/>
      <c r="W484" s="10"/>
      <c r="X484" s="10">
        <v>0.64</v>
      </c>
      <c r="AD484" s="9" t="s">
        <v>54</v>
      </c>
      <c r="AE484" s="15" t="s">
        <v>55</v>
      </c>
    </row>
    <row r="485" spans="1:31" x14ac:dyDescent="0.2">
      <c r="A485" s="9">
        <v>484</v>
      </c>
      <c r="B485" s="9" t="s">
        <v>60</v>
      </c>
      <c r="C485" s="9">
        <v>2009</v>
      </c>
      <c r="D485" s="9">
        <v>3</v>
      </c>
      <c r="E485" s="9">
        <v>6</v>
      </c>
      <c r="F485" s="9">
        <v>-2.7838889999999998</v>
      </c>
      <c r="G485" s="9">
        <v>111.698778</v>
      </c>
      <c r="H485" s="9" t="s">
        <v>56</v>
      </c>
      <c r="J485" s="22">
        <v>2.8</v>
      </c>
      <c r="L485" s="9" t="s">
        <v>53</v>
      </c>
      <c r="M485" s="9">
        <v>0.77</v>
      </c>
      <c r="P485" s="10">
        <v>2.4331742053369743</v>
      </c>
      <c r="Q485" s="10">
        <v>1.5470311837142647</v>
      </c>
      <c r="R485" s="9">
        <f t="shared" si="8"/>
        <v>1.256E-3</v>
      </c>
      <c r="S485" s="9" t="s">
        <v>70</v>
      </c>
      <c r="T485" s="10">
        <v>1.9362601464043478</v>
      </c>
      <c r="U485" s="10">
        <v>1.2310893398838365</v>
      </c>
      <c r="V485" s="10"/>
      <c r="W485" s="10"/>
      <c r="X485" s="10">
        <v>0.48999999999999982</v>
      </c>
      <c r="AD485" s="9" t="s">
        <v>54</v>
      </c>
      <c r="AE485" s="15" t="s">
        <v>55</v>
      </c>
    </row>
    <row r="486" spans="1:31" x14ac:dyDescent="0.2">
      <c r="A486" s="9">
        <v>485</v>
      </c>
      <c r="B486" s="9" t="s">
        <v>60</v>
      </c>
      <c r="C486" s="9">
        <v>2009</v>
      </c>
      <c r="D486" s="9">
        <v>3</v>
      </c>
      <c r="E486" s="9">
        <v>6</v>
      </c>
      <c r="F486" s="9">
        <v>-2.7838889999999998</v>
      </c>
      <c r="G486" s="9">
        <v>111.698778</v>
      </c>
      <c r="H486" s="15" t="s">
        <v>56</v>
      </c>
      <c r="J486" s="22">
        <v>3.2</v>
      </c>
      <c r="L486" s="9" t="s">
        <v>53</v>
      </c>
      <c r="M486" s="9">
        <v>0.77</v>
      </c>
      <c r="P486" s="10">
        <v>3.3793517059912364</v>
      </c>
      <c r="Q486" s="10">
        <v>2.0808519902736244</v>
      </c>
      <c r="R486" s="9">
        <f t="shared" si="8"/>
        <v>1.256E-3</v>
      </c>
      <c r="S486" s="9" t="s">
        <v>70</v>
      </c>
      <c r="T486" s="10">
        <v>2.6892049137468899</v>
      </c>
      <c r="U486" s="10">
        <v>1.6558907991444018</v>
      </c>
      <c r="V486" s="10"/>
      <c r="W486" s="10"/>
      <c r="X486" s="10">
        <v>0.64</v>
      </c>
      <c r="AD486" s="9" t="s">
        <v>54</v>
      </c>
      <c r="AE486" s="15" t="s">
        <v>55</v>
      </c>
    </row>
    <row r="487" spans="1:31" x14ac:dyDescent="0.2">
      <c r="A487" s="9">
        <v>486</v>
      </c>
      <c r="B487" s="9" t="s">
        <v>60</v>
      </c>
      <c r="C487" s="9">
        <v>2009</v>
      </c>
      <c r="D487" s="9">
        <v>3</v>
      </c>
      <c r="E487" s="9">
        <v>6</v>
      </c>
      <c r="F487" s="9">
        <v>-2.7838889999999998</v>
      </c>
      <c r="G487" s="9">
        <v>111.698778</v>
      </c>
      <c r="H487" s="15" t="s">
        <v>56</v>
      </c>
      <c r="J487" s="22">
        <v>3.3</v>
      </c>
      <c r="L487" s="9" t="s">
        <v>53</v>
      </c>
      <c r="M487" s="9">
        <v>0.77</v>
      </c>
      <c r="P487" s="10">
        <v>3.6450940531367815</v>
      </c>
      <c r="Q487" s="10">
        <v>2.2279692108776015</v>
      </c>
      <c r="R487" s="9">
        <f t="shared" si="8"/>
        <v>1.256E-3</v>
      </c>
      <c r="S487" s="9" t="s">
        <v>70</v>
      </c>
      <c r="T487" s="10">
        <v>2.9006761330542665</v>
      </c>
      <c r="U487" s="10">
        <v>1.772963062396431</v>
      </c>
      <c r="V487" s="10"/>
      <c r="W487" s="10"/>
      <c r="X487" s="10">
        <v>0.68062500000000004</v>
      </c>
      <c r="AD487" s="9" t="s">
        <v>54</v>
      </c>
      <c r="AE487" s="15" t="s">
        <v>55</v>
      </c>
    </row>
    <row r="488" spans="1:31" x14ac:dyDescent="0.2">
      <c r="A488" s="9">
        <v>487</v>
      </c>
      <c r="B488" s="9" t="s">
        <v>60</v>
      </c>
      <c r="C488" s="9">
        <v>2009</v>
      </c>
      <c r="D488" s="9">
        <v>3</v>
      </c>
      <c r="E488" s="9">
        <v>6</v>
      </c>
      <c r="F488" s="9">
        <v>-2.7838889999999998</v>
      </c>
      <c r="G488" s="9">
        <v>111.698778</v>
      </c>
      <c r="H488" s="15" t="s">
        <v>56</v>
      </c>
      <c r="J488" s="22">
        <v>3.6</v>
      </c>
      <c r="L488" s="9" t="s">
        <v>53</v>
      </c>
      <c r="M488" s="9">
        <v>0.77</v>
      </c>
      <c r="P488" s="10">
        <v>4.5151127363655528</v>
      </c>
      <c r="Q488" s="10">
        <v>2.7027121253338287</v>
      </c>
      <c r="R488" s="9">
        <f t="shared" si="8"/>
        <v>1.256E-3</v>
      </c>
      <c r="S488" s="9" t="s">
        <v>70</v>
      </c>
      <c r="T488" s="10">
        <v>3.5930155879391905</v>
      </c>
      <c r="U488" s="10">
        <v>2.1507517891687242</v>
      </c>
      <c r="V488" s="10"/>
      <c r="W488" s="10"/>
      <c r="X488" s="10">
        <v>0.81000000000000028</v>
      </c>
      <c r="AD488" s="9" t="s">
        <v>54</v>
      </c>
      <c r="AE488" s="15" t="s">
        <v>55</v>
      </c>
    </row>
    <row r="489" spans="1:31" x14ac:dyDescent="0.2">
      <c r="A489" s="9">
        <v>488</v>
      </c>
      <c r="B489" s="9" t="s">
        <v>60</v>
      </c>
      <c r="C489" s="9">
        <v>2009</v>
      </c>
      <c r="D489" s="9">
        <v>3</v>
      </c>
      <c r="E489" s="9">
        <v>6</v>
      </c>
      <c r="F489" s="9">
        <v>-2.7838889999999998</v>
      </c>
      <c r="G489" s="9">
        <v>111.698778</v>
      </c>
      <c r="H489" s="15" t="s">
        <v>56</v>
      </c>
      <c r="J489" s="22">
        <v>3.7</v>
      </c>
      <c r="L489" s="9" t="s">
        <v>53</v>
      </c>
      <c r="M489" s="9">
        <v>0.77</v>
      </c>
      <c r="P489" s="10">
        <v>4.8299283459851621</v>
      </c>
      <c r="Q489" s="10">
        <v>2.8722091788895767</v>
      </c>
      <c r="R489" s="9">
        <f t="shared" si="8"/>
        <v>1.256E-3</v>
      </c>
      <c r="S489" s="9" t="s">
        <v>70</v>
      </c>
      <c r="T489" s="10">
        <v>3.8435381017137518</v>
      </c>
      <c r="U489" s="10">
        <v>2.2856333726628688</v>
      </c>
      <c r="V489" s="10"/>
      <c r="W489" s="10"/>
      <c r="X489" s="10">
        <v>0.85562500000000041</v>
      </c>
      <c r="AD489" s="9" t="s">
        <v>54</v>
      </c>
      <c r="AE489" s="15" t="s">
        <v>55</v>
      </c>
    </row>
    <row r="490" spans="1:31" x14ac:dyDescent="0.2">
      <c r="A490" s="9">
        <v>489</v>
      </c>
      <c r="B490" s="9" t="s">
        <v>60</v>
      </c>
      <c r="C490" s="9">
        <v>2009</v>
      </c>
      <c r="D490" s="9">
        <v>3</v>
      </c>
      <c r="E490" s="9">
        <v>6</v>
      </c>
      <c r="F490" s="9">
        <v>-2.7838889999999998</v>
      </c>
      <c r="G490" s="9">
        <v>111.698778</v>
      </c>
      <c r="H490" s="9" t="s">
        <v>56</v>
      </c>
      <c r="J490" s="22">
        <v>3.1</v>
      </c>
      <c r="L490" s="9" t="s">
        <v>53</v>
      </c>
      <c r="M490" s="9">
        <v>0.77</v>
      </c>
      <c r="P490" s="10">
        <v>3.1254619313093399</v>
      </c>
      <c r="Q490" s="10">
        <v>1.9392383837467912</v>
      </c>
      <c r="R490" s="9">
        <f t="shared" si="8"/>
        <v>1.256E-3</v>
      </c>
      <c r="S490" s="9" t="s">
        <v>70</v>
      </c>
      <c r="T490" s="10">
        <v>2.4871656798860928</v>
      </c>
      <c r="U490" s="10">
        <v>1.5431981765179348</v>
      </c>
      <c r="V490" s="10"/>
      <c r="W490" s="10"/>
      <c r="X490" s="10">
        <v>0.60062499999999996</v>
      </c>
      <c r="AD490" s="9" t="s">
        <v>54</v>
      </c>
      <c r="AE490" s="15" t="s">
        <v>55</v>
      </c>
    </row>
    <row r="491" spans="1:31" x14ac:dyDescent="0.2">
      <c r="A491" s="9">
        <v>490</v>
      </c>
      <c r="B491" s="9" t="s">
        <v>60</v>
      </c>
      <c r="C491" s="9">
        <v>2009</v>
      </c>
      <c r="D491" s="9">
        <v>3</v>
      </c>
      <c r="E491" s="9">
        <v>6</v>
      </c>
      <c r="F491" s="9">
        <v>-2.7838889999999998</v>
      </c>
      <c r="G491" s="9">
        <v>111.698778</v>
      </c>
      <c r="H491" s="15" t="s">
        <v>56</v>
      </c>
      <c r="J491" s="22">
        <v>4.5999999999999996</v>
      </c>
      <c r="L491" s="9" t="s">
        <v>53</v>
      </c>
      <c r="M491" s="9">
        <v>0.77</v>
      </c>
      <c r="P491" s="10">
        <v>8.2518003651131142</v>
      </c>
      <c r="Q491" s="10">
        <v>4.6572615097409198</v>
      </c>
      <c r="R491" s="9">
        <f t="shared" si="8"/>
        <v>1.256E-3</v>
      </c>
      <c r="S491" s="9" t="s">
        <v>70</v>
      </c>
      <c r="T491" s="10">
        <v>6.5665796341288285</v>
      </c>
      <c r="U491" s="10">
        <v>3.7061340831719924</v>
      </c>
      <c r="V491" s="10"/>
      <c r="W491" s="10"/>
      <c r="X491" s="10">
        <v>1.3224999999999998</v>
      </c>
      <c r="AD491" s="9" t="s">
        <v>54</v>
      </c>
      <c r="AE491" s="15" t="s">
        <v>55</v>
      </c>
    </row>
    <row r="492" spans="1:31" x14ac:dyDescent="0.2">
      <c r="A492" s="9">
        <v>491</v>
      </c>
      <c r="B492" s="9" t="s">
        <v>60</v>
      </c>
      <c r="C492" s="9">
        <v>2009</v>
      </c>
      <c r="D492" s="9">
        <v>3</v>
      </c>
      <c r="E492" s="9">
        <v>6</v>
      </c>
      <c r="F492" s="9">
        <v>-2.7838889999999998</v>
      </c>
      <c r="G492" s="9">
        <v>111.698778</v>
      </c>
      <c r="H492" s="15" t="s">
        <v>56</v>
      </c>
      <c r="J492" s="22">
        <v>3.4</v>
      </c>
      <c r="L492" s="9" t="s">
        <v>53</v>
      </c>
      <c r="M492" s="9">
        <v>0.77</v>
      </c>
      <c r="P492" s="10">
        <v>3.9228579530101242</v>
      </c>
      <c r="Q492" s="10">
        <v>2.3806274347518701</v>
      </c>
      <c r="R492" s="9">
        <f t="shared" si="8"/>
        <v>1.256E-3</v>
      </c>
      <c r="S492" s="9" t="s">
        <v>70</v>
      </c>
      <c r="T492" s="10">
        <v>3.1217138081434279</v>
      </c>
      <c r="U492" s="10">
        <v>1.8944447196736924</v>
      </c>
      <c r="V492" s="10"/>
      <c r="W492" s="10"/>
      <c r="X492" s="10">
        <v>0.72250000000000003</v>
      </c>
      <c r="AD492" s="9" t="s">
        <v>54</v>
      </c>
      <c r="AE492" s="15" t="s">
        <v>55</v>
      </c>
    </row>
    <row r="493" spans="1:31" x14ac:dyDescent="0.2">
      <c r="A493" s="9">
        <v>492</v>
      </c>
      <c r="B493" s="9" t="s">
        <v>60</v>
      </c>
      <c r="C493" s="9">
        <v>2009</v>
      </c>
      <c r="D493" s="9">
        <v>3</v>
      </c>
      <c r="E493" s="9">
        <v>6</v>
      </c>
      <c r="F493" s="9">
        <v>-2.7838889999999998</v>
      </c>
      <c r="G493" s="9">
        <v>111.698778</v>
      </c>
      <c r="H493" s="15" t="s">
        <v>56</v>
      </c>
      <c r="J493" s="22">
        <v>3</v>
      </c>
      <c r="L493" s="9" t="s">
        <v>53</v>
      </c>
      <c r="M493" s="9">
        <v>0.77</v>
      </c>
      <c r="P493" s="10">
        <v>2.8832528717613282</v>
      </c>
      <c r="Q493" s="10">
        <v>1.8030900790619366</v>
      </c>
      <c r="R493" s="9">
        <f t="shared" si="8"/>
        <v>1.256E-3</v>
      </c>
      <c r="S493" s="9" t="s">
        <v>70</v>
      </c>
      <c r="T493" s="10">
        <v>2.2944216716386672</v>
      </c>
      <c r="U493" s="10">
        <v>1.4348547065832402</v>
      </c>
      <c r="V493" s="10"/>
      <c r="W493" s="10"/>
      <c r="X493" s="10">
        <v>0.5625</v>
      </c>
      <c r="AD493" s="9" t="s">
        <v>54</v>
      </c>
      <c r="AE493" s="15" t="s">
        <v>55</v>
      </c>
    </row>
    <row r="494" spans="1:31" x14ac:dyDescent="0.2">
      <c r="A494" s="9">
        <v>493</v>
      </c>
      <c r="B494" s="9" t="s">
        <v>60</v>
      </c>
      <c r="C494" s="9">
        <v>2009</v>
      </c>
      <c r="D494" s="9">
        <v>3</v>
      </c>
      <c r="E494" s="9">
        <v>6</v>
      </c>
      <c r="F494" s="9">
        <v>-2.7838889999999998</v>
      </c>
      <c r="G494" s="9">
        <v>111.698778</v>
      </c>
      <c r="H494" s="15" t="s">
        <v>56</v>
      </c>
      <c r="J494" s="22">
        <v>3.2</v>
      </c>
      <c r="L494" s="9" t="s">
        <v>53</v>
      </c>
      <c r="M494" s="9">
        <v>0.77</v>
      </c>
      <c r="P494" s="10">
        <v>3.3793517059912364</v>
      </c>
      <c r="Q494" s="10">
        <v>2.0808519902736244</v>
      </c>
      <c r="R494" s="9">
        <f t="shared" si="8"/>
        <v>1.256E-3</v>
      </c>
      <c r="S494" s="9" t="s">
        <v>70</v>
      </c>
      <c r="T494" s="10">
        <v>2.6892049137468899</v>
      </c>
      <c r="U494" s="10">
        <v>1.6558907991444018</v>
      </c>
      <c r="V494" s="10"/>
      <c r="W494" s="10"/>
      <c r="X494" s="10">
        <v>0.64</v>
      </c>
      <c r="AD494" s="9" t="s">
        <v>54</v>
      </c>
      <c r="AE494" s="15" t="s">
        <v>55</v>
      </c>
    </row>
    <row r="495" spans="1:31" x14ac:dyDescent="0.2">
      <c r="A495" s="9">
        <v>494</v>
      </c>
      <c r="B495" s="9" t="s">
        <v>60</v>
      </c>
      <c r="C495" s="9">
        <v>2009</v>
      </c>
      <c r="D495" s="9">
        <v>3</v>
      </c>
      <c r="E495" s="9">
        <v>6</v>
      </c>
      <c r="F495" s="9">
        <v>-2.7838889999999998</v>
      </c>
      <c r="G495" s="9">
        <v>111.698778</v>
      </c>
      <c r="H495" s="9" t="s">
        <v>56</v>
      </c>
      <c r="J495" s="22">
        <v>4.8</v>
      </c>
      <c r="L495" s="9" t="s">
        <v>53</v>
      </c>
      <c r="M495" s="9">
        <v>0.77</v>
      </c>
      <c r="P495" s="10">
        <v>9.1625823425712198</v>
      </c>
      <c r="Q495" s="10">
        <v>5.1187484230926126</v>
      </c>
      <c r="R495" s="9">
        <f t="shared" si="8"/>
        <v>1.256E-3</v>
      </c>
      <c r="S495" s="9" t="s">
        <v>70</v>
      </c>
      <c r="T495" s="10">
        <v>7.2913575152798584</v>
      </c>
      <c r="U495" s="10">
        <v>4.0733740105270044</v>
      </c>
      <c r="V495" s="10"/>
      <c r="W495" s="10"/>
      <c r="X495" s="10">
        <v>1.44</v>
      </c>
      <c r="AD495" s="9" t="s">
        <v>54</v>
      </c>
      <c r="AE495" s="15" t="s">
        <v>55</v>
      </c>
    </row>
    <row r="496" spans="1:31" x14ac:dyDescent="0.2">
      <c r="A496" s="9">
        <v>495</v>
      </c>
      <c r="B496" s="9" t="s">
        <v>60</v>
      </c>
      <c r="C496" s="9">
        <v>2009</v>
      </c>
      <c r="D496" s="9">
        <v>3</v>
      </c>
      <c r="E496" s="9">
        <v>6</v>
      </c>
      <c r="F496" s="9">
        <v>-2.7838889999999998</v>
      </c>
      <c r="G496" s="9">
        <v>111.698778</v>
      </c>
      <c r="H496" s="9" t="s">
        <v>56</v>
      </c>
      <c r="J496" s="22">
        <v>3.2</v>
      </c>
      <c r="L496" s="9" t="s">
        <v>53</v>
      </c>
      <c r="M496" s="9">
        <v>0.77</v>
      </c>
      <c r="P496" s="10">
        <v>3.3793517059912364</v>
      </c>
      <c r="Q496" s="10">
        <v>2.0808519902736244</v>
      </c>
      <c r="R496" s="9">
        <f t="shared" si="8"/>
        <v>1.256E-3</v>
      </c>
      <c r="S496" s="9" t="s">
        <v>70</v>
      </c>
      <c r="T496" s="10">
        <v>2.6892049137468899</v>
      </c>
      <c r="U496" s="10">
        <v>1.6558907991444018</v>
      </c>
      <c r="V496" s="10"/>
      <c r="W496" s="10"/>
      <c r="X496" s="10">
        <v>0.64</v>
      </c>
      <c r="AD496" s="9" t="s">
        <v>54</v>
      </c>
      <c r="AE496" s="15" t="s">
        <v>55</v>
      </c>
    </row>
    <row r="497" spans="1:31" x14ac:dyDescent="0.2">
      <c r="A497" s="9">
        <v>496</v>
      </c>
      <c r="B497" s="9" t="s">
        <v>60</v>
      </c>
      <c r="C497" s="9">
        <v>2009</v>
      </c>
      <c r="D497" s="9">
        <v>3</v>
      </c>
      <c r="E497" s="9">
        <v>6</v>
      </c>
      <c r="F497" s="9">
        <v>-2.7838889999999998</v>
      </c>
      <c r="G497" s="9">
        <v>111.698778</v>
      </c>
      <c r="H497" s="9" t="s">
        <v>56</v>
      </c>
      <c r="J497" s="22">
        <v>3.1</v>
      </c>
      <c r="L497" s="9" t="s">
        <v>53</v>
      </c>
      <c r="M497" s="9">
        <v>0.77</v>
      </c>
      <c r="P497" s="10">
        <v>3.1254619313093399</v>
      </c>
      <c r="Q497" s="10">
        <v>1.9392383837467912</v>
      </c>
      <c r="R497" s="9">
        <f t="shared" si="8"/>
        <v>1.256E-3</v>
      </c>
      <c r="S497" s="9" t="s">
        <v>70</v>
      </c>
      <c r="T497" s="10">
        <v>2.4871656798860928</v>
      </c>
      <c r="U497" s="10">
        <v>1.5431981765179348</v>
      </c>
      <c r="V497" s="10"/>
      <c r="W497" s="10"/>
      <c r="X497" s="10">
        <v>0.60062499999999996</v>
      </c>
      <c r="AD497" s="9" t="s">
        <v>54</v>
      </c>
      <c r="AE497" s="15" t="s">
        <v>55</v>
      </c>
    </row>
    <row r="498" spans="1:31" x14ac:dyDescent="0.2">
      <c r="A498" s="9">
        <v>497</v>
      </c>
      <c r="B498" s="9" t="s">
        <v>60</v>
      </c>
      <c r="C498" s="9">
        <v>2009</v>
      </c>
      <c r="D498" s="9">
        <v>3</v>
      </c>
      <c r="E498" s="9">
        <v>6</v>
      </c>
      <c r="F498" s="9">
        <v>-2.7838889999999998</v>
      </c>
      <c r="G498" s="9">
        <v>111.698778</v>
      </c>
      <c r="H498" s="15" t="s">
        <v>56</v>
      </c>
      <c r="J498" s="22">
        <v>4.2</v>
      </c>
      <c r="L498" s="9" t="s">
        <v>53</v>
      </c>
      <c r="M498" s="9">
        <v>0.77</v>
      </c>
      <c r="P498" s="10">
        <v>6.5971703894256173</v>
      </c>
      <c r="Q498" s="10">
        <v>3.8055870716067579</v>
      </c>
      <c r="R498" s="9">
        <f t="shared" si="8"/>
        <v>1.256E-3</v>
      </c>
      <c r="S498" s="9" t="s">
        <v>70</v>
      </c>
      <c r="T498" s="10">
        <v>5.2498658238548126</v>
      </c>
      <c r="U498" s="10">
        <v>3.0283925270378678</v>
      </c>
      <c r="V498" s="10"/>
      <c r="W498" s="10"/>
      <c r="X498" s="10">
        <v>1.1025</v>
      </c>
      <c r="AD498" s="9" t="s">
        <v>54</v>
      </c>
      <c r="AE498" s="15" t="s">
        <v>55</v>
      </c>
    </row>
    <row r="499" spans="1:31" x14ac:dyDescent="0.2">
      <c r="A499" s="9">
        <v>498</v>
      </c>
      <c r="B499" s="9" t="s">
        <v>60</v>
      </c>
      <c r="C499" s="9">
        <v>2009</v>
      </c>
      <c r="D499" s="9">
        <v>3</v>
      </c>
      <c r="E499" s="9">
        <v>6</v>
      </c>
      <c r="F499" s="9">
        <v>-2.7838889999999998</v>
      </c>
      <c r="G499" s="9">
        <v>111.698778</v>
      </c>
      <c r="H499" s="9" t="s">
        <v>56</v>
      </c>
      <c r="J499" s="22">
        <v>2.8</v>
      </c>
      <c r="L499" s="9" t="s">
        <v>53</v>
      </c>
      <c r="M499" s="9">
        <v>0.77</v>
      </c>
      <c r="P499" s="10">
        <v>2.4331742053369743</v>
      </c>
      <c r="Q499" s="10">
        <v>1.5470311837142647</v>
      </c>
      <c r="R499" s="9">
        <f t="shared" si="8"/>
        <v>1.256E-3</v>
      </c>
      <c r="S499" s="9" t="s">
        <v>70</v>
      </c>
      <c r="T499" s="10">
        <v>1.9362601464043478</v>
      </c>
      <c r="U499" s="10">
        <v>1.2310893398838365</v>
      </c>
      <c r="V499" s="10"/>
      <c r="W499" s="10"/>
      <c r="X499" s="10">
        <v>0.48999999999999982</v>
      </c>
      <c r="AD499" s="9" t="s">
        <v>54</v>
      </c>
      <c r="AE499" s="15" t="s">
        <v>55</v>
      </c>
    </row>
    <row r="500" spans="1:31" x14ac:dyDescent="0.2">
      <c r="A500" s="9">
        <v>499</v>
      </c>
      <c r="B500" s="9" t="s">
        <v>60</v>
      </c>
      <c r="C500" s="9">
        <v>2009</v>
      </c>
      <c r="D500" s="9">
        <v>3</v>
      </c>
      <c r="E500" s="9">
        <v>6</v>
      </c>
      <c r="F500" s="9">
        <v>-2.7838889999999998</v>
      </c>
      <c r="G500" s="9">
        <v>111.698778</v>
      </c>
      <c r="H500" s="9" t="s">
        <v>56</v>
      </c>
      <c r="J500" s="22">
        <v>4.8</v>
      </c>
      <c r="L500" s="9" t="s">
        <v>53</v>
      </c>
      <c r="M500" s="9">
        <v>0.77</v>
      </c>
      <c r="P500" s="10">
        <v>9.1625823425712198</v>
      </c>
      <c r="Q500" s="10">
        <v>5.1187484230926126</v>
      </c>
      <c r="R500" s="9">
        <f t="shared" si="8"/>
        <v>1.256E-3</v>
      </c>
      <c r="S500" s="9" t="s">
        <v>70</v>
      </c>
      <c r="T500" s="10">
        <v>7.2913575152798584</v>
      </c>
      <c r="U500" s="10">
        <v>4.0733740105270044</v>
      </c>
      <c r="X500" s="10">
        <v>1.44</v>
      </c>
      <c r="AD500" s="9" t="s">
        <v>54</v>
      </c>
      <c r="AE500" s="15" t="s">
        <v>55</v>
      </c>
    </row>
    <row r="501" spans="1:31" x14ac:dyDescent="0.2">
      <c r="A501" s="9">
        <v>500</v>
      </c>
      <c r="B501" s="9" t="s">
        <v>60</v>
      </c>
      <c r="C501" s="9">
        <v>2009</v>
      </c>
      <c r="D501" s="9">
        <v>3</v>
      </c>
      <c r="E501" s="9">
        <v>6</v>
      </c>
      <c r="F501" s="9">
        <v>-2.7838889999999998</v>
      </c>
      <c r="G501" s="9">
        <v>111.698778</v>
      </c>
      <c r="H501" s="9" t="s">
        <v>56</v>
      </c>
      <c r="J501" s="22">
        <v>4</v>
      </c>
      <c r="L501" s="9" t="s">
        <v>53</v>
      </c>
      <c r="M501" s="9">
        <v>0.77</v>
      </c>
      <c r="P501" s="10">
        <v>5.8510259642449869</v>
      </c>
      <c r="Q501" s="10">
        <v>3.4149269588792102</v>
      </c>
      <c r="R501" s="9">
        <f t="shared" si="8"/>
        <v>1.256E-3</v>
      </c>
      <c r="S501" s="9" t="s">
        <v>70</v>
      </c>
      <c r="T501" s="10">
        <v>4.65610245468456</v>
      </c>
      <c r="U501" s="10">
        <v>2.7175148244035747</v>
      </c>
      <c r="X501" s="10">
        <v>1</v>
      </c>
      <c r="AD501" s="9" t="s">
        <v>54</v>
      </c>
      <c r="AE501" s="15" t="s">
        <v>55</v>
      </c>
    </row>
    <row r="502" spans="1:31" x14ac:dyDescent="0.2">
      <c r="A502" s="9">
        <v>501</v>
      </c>
      <c r="B502" s="9" t="s">
        <v>60</v>
      </c>
      <c r="C502" s="9">
        <v>2009</v>
      </c>
      <c r="D502" s="9">
        <v>3</v>
      </c>
      <c r="E502" s="9">
        <v>6</v>
      </c>
      <c r="F502" s="9">
        <v>-2.7838889999999998</v>
      </c>
      <c r="G502" s="9">
        <v>111.698778</v>
      </c>
      <c r="H502" s="9" t="s">
        <v>56</v>
      </c>
      <c r="J502" s="22">
        <v>4.3</v>
      </c>
      <c r="L502" s="9" t="s">
        <v>53</v>
      </c>
      <c r="M502" s="9">
        <v>0.77</v>
      </c>
      <c r="P502" s="10">
        <v>6.9903166234869909</v>
      </c>
      <c r="Q502" s="10">
        <v>4.0096661086599381</v>
      </c>
      <c r="R502" s="9">
        <f t="shared" si="8"/>
        <v>1.256E-3</v>
      </c>
      <c r="S502" s="9" t="s">
        <v>70</v>
      </c>
      <c r="T502" s="10">
        <v>5.5627219206572081</v>
      </c>
      <c r="U502" s="10">
        <v>3.1907936018544261</v>
      </c>
      <c r="X502" s="10">
        <v>1.1556249999999999</v>
      </c>
      <c r="AD502" s="9" t="s">
        <v>54</v>
      </c>
      <c r="AE502" s="15" t="s">
        <v>55</v>
      </c>
    </row>
    <row r="503" spans="1:31" x14ac:dyDescent="0.2">
      <c r="A503" s="9">
        <v>502</v>
      </c>
      <c r="B503" s="9" t="s">
        <v>60</v>
      </c>
      <c r="C503" s="9">
        <v>2009</v>
      </c>
      <c r="D503" s="9">
        <v>3</v>
      </c>
      <c r="E503" s="9">
        <v>6</v>
      </c>
      <c r="F503" s="9">
        <v>-2.7838889999999998</v>
      </c>
      <c r="G503" s="9">
        <v>111.698778</v>
      </c>
      <c r="H503" s="15" t="s">
        <v>56</v>
      </c>
      <c r="J503" s="22">
        <v>4</v>
      </c>
      <c r="L503" s="9" t="s">
        <v>53</v>
      </c>
      <c r="M503" s="9">
        <v>0.77</v>
      </c>
      <c r="P503" s="10">
        <v>5.8510259642449869</v>
      </c>
      <c r="Q503" s="10">
        <v>3.4149269588792102</v>
      </c>
      <c r="R503" s="9">
        <f t="shared" si="8"/>
        <v>1.256E-3</v>
      </c>
      <c r="S503" s="9" t="s">
        <v>70</v>
      </c>
      <c r="T503" s="10">
        <v>4.65610245468456</v>
      </c>
      <c r="U503" s="10">
        <v>2.7175148244035747</v>
      </c>
      <c r="X503" s="10">
        <v>1</v>
      </c>
      <c r="AD503" s="9" t="s">
        <v>54</v>
      </c>
      <c r="AE503" s="15" t="s">
        <v>55</v>
      </c>
    </row>
    <row r="504" spans="1:31" x14ac:dyDescent="0.2">
      <c r="A504" s="9">
        <v>503</v>
      </c>
      <c r="B504" s="9" t="s">
        <v>60</v>
      </c>
      <c r="C504" s="9">
        <v>2009</v>
      </c>
      <c r="D504" s="9">
        <v>4</v>
      </c>
      <c r="E504" s="9">
        <v>1</v>
      </c>
      <c r="F504" s="9">
        <v>-2.855944</v>
      </c>
      <c r="G504" s="9">
        <v>111.73180600000001</v>
      </c>
      <c r="H504" s="15" t="s">
        <v>56</v>
      </c>
      <c r="J504" s="22">
        <v>3.2</v>
      </c>
      <c r="L504" s="9" t="s">
        <v>58</v>
      </c>
      <c r="M504" s="9">
        <v>0.77</v>
      </c>
      <c r="P504" s="10">
        <v>3.3793517059912364</v>
      </c>
      <c r="Q504" s="10">
        <v>2.0808519902736244</v>
      </c>
      <c r="R504" s="9">
        <f t="shared" si="8"/>
        <v>1.256E-3</v>
      </c>
      <c r="S504" s="9" t="s">
        <v>70</v>
      </c>
      <c r="T504" s="10">
        <v>2.6892049137468899</v>
      </c>
      <c r="U504" s="10">
        <v>1.6558907991444018</v>
      </c>
      <c r="X504" s="10">
        <v>0.64</v>
      </c>
      <c r="AD504" s="9" t="s">
        <v>54</v>
      </c>
      <c r="AE504" s="15" t="s">
        <v>55</v>
      </c>
    </row>
    <row r="505" spans="1:31" x14ac:dyDescent="0.2">
      <c r="A505" s="9">
        <v>504</v>
      </c>
      <c r="B505" s="9" t="s">
        <v>60</v>
      </c>
      <c r="C505" s="9">
        <v>2009</v>
      </c>
      <c r="D505" s="9">
        <v>4</v>
      </c>
      <c r="E505" s="9">
        <v>1</v>
      </c>
      <c r="F505" s="9">
        <v>-2.855944</v>
      </c>
      <c r="G505" s="9">
        <v>111.73180600000001</v>
      </c>
      <c r="H505" s="15" t="s">
        <v>56</v>
      </c>
      <c r="J505" s="22">
        <v>2.8</v>
      </c>
      <c r="L505" s="9" t="s">
        <v>58</v>
      </c>
      <c r="M505" s="9">
        <v>0.77</v>
      </c>
      <c r="P505" s="10">
        <v>2.4331742053369743</v>
      </c>
      <c r="Q505" s="10">
        <v>1.5470311837142647</v>
      </c>
      <c r="R505" s="9">
        <f t="shared" si="8"/>
        <v>1.256E-3</v>
      </c>
      <c r="S505" s="9" t="s">
        <v>70</v>
      </c>
      <c r="T505" s="10">
        <v>1.9362601464043478</v>
      </c>
      <c r="U505" s="10">
        <v>1.2310893398838365</v>
      </c>
      <c r="X505" s="10">
        <v>0.48999999999999982</v>
      </c>
      <c r="AD505" s="9" t="s">
        <v>54</v>
      </c>
      <c r="AE505" s="15" t="s">
        <v>55</v>
      </c>
    </row>
    <row r="506" spans="1:31" x14ac:dyDescent="0.2">
      <c r="A506" s="9">
        <v>505</v>
      </c>
      <c r="B506" s="9" t="s">
        <v>60</v>
      </c>
      <c r="C506" s="9">
        <v>2009</v>
      </c>
      <c r="D506" s="9">
        <v>4</v>
      </c>
      <c r="E506" s="9">
        <v>1</v>
      </c>
      <c r="F506" s="9">
        <v>-2.855944</v>
      </c>
      <c r="G506" s="9">
        <v>111.73180600000001</v>
      </c>
      <c r="H506" s="9" t="s">
        <v>56</v>
      </c>
      <c r="J506" s="22">
        <v>2.5</v>
      </c>
      <c r="L506" s="9" t="s">
        <v>58</v>
      </c>
      <c r="M506" s="9">
        <v>0.77</v>
      </c>
      <c r="P506" s="10">
        <v>1.8411826255332042</v>
      </c>
      <c r="Q506" s="10">
        <v>1.2029153244761543</v>
      </c>
      <c r="R506" s="9">
        <f t="shared" si="8"/>
        <v>1.256E-3</v>
      </c>
      <c r="S506" s="9" t="s">
        <v>70</v>
      </c>
      <c r="T506" s="10">
        <v>1.4651678175169296</v>
      </c>
      <c r="U506" s="10">
        <v>0.95725040861168575</v>
      </c>
      <c r="X506" s="10">
        <v>0.390625</v>
      </c>
      <c r="AD506" s="9" t="s">
        <v>54</v>
      </c>
      <c r="AE506" s="15" t="s">
        <v>55</v>
      </c>
    </row>
    <row r="507" spans="1:31" x14ac:dyDescent="0.2">
      <c r="A507" s="9">
        <v>506</v>
      </c>
      <c r="B507" s="9" t="s">
        <v>60</v>
      </c>
      <c r="C507" s="9">
        <v>2009</v>
      </c>
      <c r="D507" s="9">
        <v>4</v>
      </c>
      <c r="E507" s="9">
        <v>1</v>
      </c>
      <c r="F507" s="9">
        <v>-2.855944</v>
      </c>
      <c r="G507" s="9">
        <v>111.73180600000001</v>
      </c>
      <c r="H507" s="9" t="s">
        <v>56</v>
      </c>
      <c r="J507" s="22">
        <v>4.2</v>
      </c>
      <c r="L507" s="9" t="s">
        <v>58</v>
      </c>
      <c r="M507" s="9">
        <v>0.77</v>
      </c>
      <c r="P507" s="10">
        <v>6.5971703894256173</v>
      </c>
      <c r="Q507" s="10">
        <v>3.8055870716067579</v>
      </c>
      <c r="R507" s="9">
        <f t="shared" si="8"/>
        <v>1.256E-3</v>
      </c>
      <c r="S507" s="9" t="s">
        <v>70</v>
      </c>
      <c r="T507" s="10">
        <v>5.2498658238548126</v>
      </c>
      <c r="U507" s="10">
        <v>3.0283925270378678</v>
      </c>
      <c r="X507" s="10">
        <v>1.1025</v>
      </c>
      <c r="AD507" s="9" t="s">
        <v>54</v>
      </c>
      <c r="AE507" s="15" t="s">
        <v>55</v>
      </c>
    </row>
    <row r="508" spans="1:31" x14ac:dyDescent="0.2">
      <c r="A508" s="9">
        <v>507</v>
      </c>
      <c r="B508" s="9" t="s">
        <v>60</v>
      </c>
      <c r="C508" s="9">
        <v>2009</v>
      </c>
      <c r="D508" s="9">
        <v>4</v>
      </c>
      <c r="E508" s="9">
        <v>1</v>
      </c>
      <c r="F508" s="9">
        <v>-2.855944</v>
      </c>
      <c r="G508" s="9">
        <v>111.73180600000001</v>
      </c>
      <c r="H508" s="9" t="s">
        <v>57</v>
      </c>
      <c r="J508" s="22">
        <v>2.5</v>
      </c>
      <c r="L508" s="9" t="s">
        <v>58</v>
      </c>
      <c r="M508" s="9">
        <v>0.53</v>
      </c>
      <c r="P508" s="10">
        <v>1.2673075214709069</v>
      </c>
      <c r="Q508" s="10">
        <v>0.85981279263204635</v>
      </c>
      <c r="R508" s="9">
        <f t="shared" si="8"/>
        <v>1.256E-3</v>
      </c>
      <c r="S508" s="9" t="s">
        <v>70</v>
      </c>
      <c r="T508" s="10">
        <v>1.0084921341350295</v>
      </c>
      <c r="U508" s="10">
        <v>0.6842178583392855</v>
      </c>
      <c r="X508" s="10">
        <v>0.390625</v>
      </c>
      <c r="AD508" s="9" t="s">
        <v>54</v>
      </c>
      <c r="AE508" s="15" t="s">
        <v>55</v>
      </c>
    </row>
    <row r="509" spans="1:31" x14ac:dyDescent="0.2">
      <c r="A509" s="9">
        <v>508</v>
      </c>
      <c r="B509" s="9" t="s">
        <v>60</v>
      </c>
      <c r="C509" s="9">
        <v>2009</v>
      </c>
      <c r="D509" s="9">
        <v>4</v>
      </c>
      <c r="E509" s="9">
        <v>3</v>
      </c>
      <c r="F509" s="9">
        <v>-2.855944</v>
      </c>
      <c r="G509" s="9">
        <v>111.73180600000001</v>
      </c>
      <c r="H509" s="15" t="s">
        <v>52</v>
      </c>
      <c r="J509" s="22">
        <v>0.9</v>
      </c>
      <c r="L509" s="9" t="s">
        <v>58</v>
      </c>
      <c r="M509" s="9">
        <v>0.7</v>
      </c>
      <c r="P509" s="10">
        <v>0.13558396640644463</v>
      </c>
      <c r="Q509" s="10">
        <v>0.1142916717839093</v>
      </c>
      <c r="R509" s="9">
        <f t="shared" si="8"/>
        <v>1.256E-3</v>
      </c>
      <c r="S509" s="9" t="s">
        <v>70</v>
      </c>
      <c r="T509" s="10">
        <v>0.10789438342244265</v>
      </c>
      <c r="U509" s="10">
        <v>9.0950499415828681E-2</v>
      </c>
      <c r="X509" s="10">
        <v>5.0625000000000017E-2</v>
      </c>
      <c r="AD509" s="9" t="s">
        <v>54</v>
      </c>
      <c r="AE509" s="15" t="s">
        <v>55</v>
      </c>
    </row>
    <row r="510" spans="1:31" x14ac:dyDescent="0.2">
      <c r="A510" s="9">
        <v>509</v>
      </c>
      <c r="B510" s="9" t="s">
        <v>60</v>
      </c>
      <c r="C510" s="9">
        <v>2009</v>
      </c>
      <c r="D510" s="9">
        <v>4</v>
      </c>
      <c r="E510" s="9">
        <v>3</v>
      </c>
      <c r="F510" s="9">
        <v>-2.855944</v>
      </c>
      <c r="G510" s="9">
        <v>111.73180600000001</v>
      </c>
      <c r="H510" s="9" t="s">
        <v>52</v>
      </c>
      <c r="J510" s="22">
        <v>1.2</v>
      </c>
      <c r="L510" s="9" t="s">
        <v>58</v>
      </c>
      <c r="M510" s="9">
        <v>0.7</v>
      </c>
      <c r="P510" s="10">
        <v>0.27514246688144695</v>
      </c>
      <c r="Q510" s="10">
        <v>0.21646046178308517</v>
      </c>
      <c r="R510" s="9">
        <f t="shared" si="8"/>
        <v>1.256E-3</v>
      </c>
      <c r="S510" s="9" t="s">
        <v>70</v>
      </c>
      <c r="T510" s="10">
        <v>0.21895160323390936</v>
      </c>
      <c r="U510" s="10">
        <v>0.17225390788031317</v>
      </c>
      <c r="X510" s="10">
        <v>0.09</v>
      </c>
      <c r="AD510" s="9" t="s">
        <v>54</v>
      </c>
      <c r="AE510" s="15" t="s">
        <v>55</v>
      </c>
    </row>
    <row r="511" spans="1:31" x14ac:dyDescent="0.2">
      <c r="A511" s="9">
        <v>510</v>
      </c>
      <c r="B511" s="9" t="s">
        <v>60</v>
      </c>
      <c r="C511" s="9">
        <v>2009</v>
      </c>
      <c r="D511" s="9">
        <v>4</v>
      </c>
      <c r="E511" s="9">
        <v>3</v>
      </c>
      <c r="F511" s="9">
        <v>-2.855944</v>
      </c>
      <c r="G511" s="9">
        <v>111.73180600000001</v>
      </c>
      <c r="H511" s="9" t="s">
        <v>52</v>
      </c>
      <c r="J511" s="22">
        <v>2.2000000000000002</v>
      </c>
      <c r="L511" s="9" t="s">
        <v>58</v>
      </c>
      <c r="M511" s="9">
        <v>0.7</v>
      </c>
      <c r="P511" s="10">
        <v>1.2221698233114229</v>
      </c>
      <c r="Q511" s="10">
        <v>0.83133213002940021</v>
      </c>
      <c r="R511" s="9">
        <f t="shared" si="8"/>
        <v>1.256E-3</v>
      </c>
      <c r="S511" s="9" t="s">
        <v>70</v>
      </c>
      <c r="T511" s="10">
        <v>0.97257266488579264</v>
      </c>
      <c r="U511" s="10">
        <v>0.66155364801692784</v>
      </c>
      <c r="X511" s="10">
        <v>0.30250000000000005</v>
      </c>
      <c r="AD511" s="9" t="s">
        <v>54</v>
      </c>
      <c r="AE511" s="15" t="s">
        <v>55</v>
      </c>
    </row>
    <row r="512" spans="1:31" x14ac:dyDescent="0.2">
      <c r="A512" s="9">
        <v>511</v>
      </c>
      <c r="B512" s="9" t="s">
        <v>60</v>
      </c>
      <c r="C512" s="9">
        <v>2009</v>
      </c>
      <c r="D512" s="9">
        <v>4</v>
      </c>
      <c r="E512" s="9">
        <v>3</v>
      </c>
      <c r="F512" s="9">
        <v>-2.855944</v>
      </c>
      <c r="G512" s="9">
        <v>111.73180600000001</v>
      </c>
      <c r="H512" s="9" t="s">
        <v>52</v>
      </c>
      <c r="J512" s="22">
        <v>2</v>
      </c>
      <c r="L512" s="9" t="s">
        <v>58</v>
      </c>
      <c r="M512" s="9">
        <v>0.7</v>
      </c>
      <c r="P512" s="10">
        <v>0.9667307897886116</v>
      </c>
      <c r="Q512" s="10">
        <v>0.67279507667477711</v>
      </c>
      <c r="R512" s="9">
        <f t="shared" si="8"/>
        <v>1.256E-3</v>
      </c>
      <c r="S512" s="9" t="s">
        <v>70</v>
      </c>
      <c r="T512" s="10">
        <v>0.7693005689703396</v>
      </c>
      <c r="U512" s="10">
        <v>0.53539376293117269</v>
      </c>
      <c r="X512" s="10">
        <v>0.25</v>
      </c>
      <c r="AD512" s="9" t="s">
        <v>54</v>
      </c>
      <c r="AE512" s="15" t="s">
        <v>55</v>
      </c>
    </row>
    <row r="513" spans="1:31" x14ac:dyDescent="0.2">
      <c r="A513" s="9">
        <v>512</v>
      </c>
      <c r="B513" s="9" t="s">
        <v>60</v>
      </c>
      <c r="C513" s="9">
        <v>2009</v>
      </c>
      <c r="D513" s="9">
        <v>4</v>
      </c>
      <c r="E513" s="9">
        <v>3</v>
      </c>
      <c r="F513" s="9">
        <v>-2.855944</v>
      </c>
      <c r="G513" s="9">
        <v>111.73180600000001</v>
      </c>
      <c r="H513" s="15" t="s">
        <v>57</v>
      </c>
      <c r="J513" s="22">
        <v>0.9</v>
      </c>
      <c r="L513" s="9" t="s">
        <v>58</v>
      </c>
      <c r="M513" s="9">
        <v>0.53</v>
      </c>
      <c r="P513" s="10">
        <v>0.10265643170773667</v>
      </c>
      <c r="Q513" s="10">
        <v>8.9001116361773144E-2</v>
      </c>
      <c r="R513" s="9">
        <f t="shared" si="8"/>
        <v>1.256E-3</v>
      </c>
      <c r="S513" s="9" t="s">
        <v>70</v>
      </c>
      <c r="T513" s="10">
        <v>8.1691461734135162E-2</v>
      </c>
      <c r="U513" s="10">
        <v>7.0824897871597778E-2</v>
      </c>
      <c r="X513" s="10">
        <v>5.0625000000000017E-2</v>
      </c>
      <c r="AD513" s="9" t="s">
        <v>54</v>
      </c>
      <c r="AE513" s="15" t="s">
        <v>55</v>
      </c>
    </row>
    <row r="514" spans="1:31" x14ac:dyDescent="0.2">
      <c r="A514" s="9">
        <v>513</v>
      </c>
      <c r="B514" s="9" t="s">
        <v>60</v>
      </c>
      <c r="C514" s="9">
        <v>2009</v>
      </c>
      <c r="D514" s="9">
        <v>4</v>
      </c>
      <c r="E514" s="9">
        <v>3</v>
      </c>
      <c r="F514" s="9">
        <v>-2.855944</v>
      </c>
      <c r="G514" s="9">
        <v>111.73180600000001</v>
      </c>
      <c r="H514" s="9" t="s">
        <v>57</v>
      </c>
      <c r="J514" s="22">
        <v>1.2</v>
      </c>
      <c r="L514" s="9" t="s">
        <v>58</v>
      </c>
      <c r="M514" s="9">
        <v>0.53</v>
      </c>
      <c r="P514" s="10">
        <v>0.20832215349595271</v>
      </c>
      <c r="Q514" s="10">
        <v>0.16856191222142741</v>
      </c>
      <c r="R514" s="9">
        <f t="shared" si="8"/>
        <v>1.256E-3</v>
      </c>
      <c r="S514" s="9" t="s">
        <v>70</v>
      </c>
      <c r="T514" s="10">
        <v>0.16577764244853138</v>
      </c>
      <c r="U514" s="10">
        <v>0.13413742103634421</v>
      </c>
      <c r="X514" s="10">
        <v>0.09</v>
      </c>
      <c r="AD514" s="9" t="s">
        <v>54</v>
      </c>
      <c r="AE514" s="15" t="s">
        <v>55</v>
      </c>
    </row>
    <row r="515" spans="1:31" x14ac:dyDescent="0.2">
      <c r="A515" s="9">
        <v>514</v>
      </c>
      <c r="B515" s="9" t="s">
        <v>60</v>
      </c>
      <c r="C515" s="9">
        <v>2009</v>
      </c>
      <c r="D515" s="9">
        <v>4</v>
      </c>
      <c r="E515" s="9">
        <v>3</v>
      </c>
      <c r="F515" s="9">
        <v>-2.855944</v>
      </c>
      <c r="G515" s="9">
        <v>111.73180600000001</v>
      </c>
      <c r="H515" s="9" t="s">
        <v>57</v>
      </c>
      <c r="J515" s="22">
        <v>4</v>
      </c>
      <c r="L515" s="9" t="s">
        <v>58</v>
      </c>
      <c r="M515" s="9">
        <v>0.53</v>
      </c>
      <c r="P515" s="10">
        <v>4.0273295598049916</v>
      </c>
      <c r="Q515" s="10">
        <v>2.4409015542528318</v>
      </c>
      <c r="R515" s="9">
        <f t="shared" si="8"/>
        <v>1.256E-3</v>
      </c>
      <c r="S515" s="9" t="s">
        <v>70</v>
      </c>
      <c r="T515" s="10">
        <v>3.2048497415361266</v>
      </c>
      <c r="U515" s="10">
        <v>1.9424093804831564</v>
      </c>
      <c r="X515" s="10">
        <v>1</v>
      </c>
      <c r="AD515" s="9" t="s">
        <v>54</v>
      </c>
      <c r="AE515" s="15" t="s">
        <v>55</v>
      </c>
    </row>
    <row r="516" spans="1:31" x14ac:dyDescent="0.2">
      <c r="A516" s="9">
        <v>515</v>
      </c>
      <c r="B516" s="9" t="s">
        <v>60</v>
      </c>
      <c r="C516" s="9">
        <v>2009</v>
      </c>
      <c r="D516" s="9">
        <v>4</v>
      </c>
      <c r="E516" s="9">
        <v>3</v>
      </c>
      <c r="F516" s="9">
        <v>-2.855944</v>
      </c>
      <c r="G516" s="9">
        <v>111.73180600000001</v>
      </c>
      <c r="H516" s="9" t="s">
        <v>57</v>
      </c>
      <c r="J516" s="22">
        <v>2.5</v>
      </c>
      <c r="L516" s="9" t="s">
        <v>58</v>
      </c>
      <c r="M516" s="9">
        <v>0.53</v>
      </c>
      <c r="P516" s="10">
        <v>1.2673075214709069</v>
      </c>
      <c r="Q516" s="10">
        <v>0.85981279263204635</v>
      </c>
      <c r="R516" s="9">
        <f t="shared" si="8"/>
        <v>1.256E-3</v>
      </c>
      <c r="S516" s="9" t="s">
        <v>70</v>
      </c>
      <c r="T516" s="10">
        <v>1.0084921341350295</v>
      </c>
      <c r="U516" s="10">
        <v>0.6842178583392855</v>
      </c>
      <c r="X516" s="10">
        <v>0.390625</v>
      </c>
      <c r="AD516" s="9" t="s">
        <v>54</v>
      </c>
      <c r="AE516" s="15" t="s">
        <v>55</v>
      </c>
    </row>
    <row r="517" spans="1:31" x14ac:dyDescent="0.2">
      <c r="A517" s="9">
        <v>516</v>
      </c>
      <c r="B517" s="9" t="s">
        <v>60</v>
      </c>
      <c r="C517" s="9">
        <v>2009</v>
      </c>
      <c r="D517" s="9">
        <v>4</v>
      </c>
      <c r="E517" s="9">
        <v>3</v>
      </c>
      <c r="F517" s="9">
        <v>-2.855944</v>
      </c>
      <c r="G517" s="9">
        <v>111.73180600000001</v>
      </c>
      <c r="H517" s="15" t="s">
        <v>57</v>
      </c>
      <c r="J517" s="22">
        <v>3.7</v>
      </c>
      <c r="L517" s="9" t="s">
        <v>58</v>
      </c>
      <c r="M517" s="9">
        <v>0.53</v>
      </c>
      <c r="P517" s="10">
        <v>3.3244961342495274</v>
      </c>
      <c r="Q517" s="10">
        <v>2.0529809080284922</v>
      </c>
      <c r="R517" s="9">
        <f t="shared" si="8"/>
        <v>1.256E-3</v>
      </c>
      <c r="S517" s="9" t="s">
        <v>70</v>
      </c>
      <c r="T517" s="10">
        <v>2.6455521998808944</v>
      </c>
      <c r="U517" s="10">
        <v>1.6337116778673315</v>
      </c>
      <c r="X517" s="10">
        <v>0.85562500000000041</v>
      </c>
      <c r="AD517" s="9" t="s">
        <v>54</v>
      </c>
      <c r="AE517" s="15" t="s">
        <v>55</v>
      </c>
    </row>
    <row r="518" spans="1:31" x14ac:dyDescent="0.2">
      <c r="A518" s="9">
        <v>517</v>
      </c>
      <c r="B518" s="9" t="s">
        <v>60</v>
      </c>
      <c r="C518" s="9">
        <v>2009</v>
      </c>
      <c r="D518" s="9">
        <v>4</v>
      </c>
      <c r="E518" s="9">
        <v>3</v>
      </c>
      <c r="F518" s="9">
        <v>-2.855944</v>
      </c>
      <c r="G518" s="9">
        <v>111.73180600000001</v>
      </c>
      <c r="H518" s="15" t="s">
        <v>57</v>
      </c>
      <c r="J518" s="22">
        <v>1.7</v>
      </c>
      <c r="L518" s="9" t="s">
        <v>58</v>
      </c>
      <c r="M518" s="9">
        <v>0.53</v>
      </c>
      <c r="P518" s="10">
        <v>0.49074280131573217</v>
      </c>
      <c r="Q518" s="10">
        <v>0.36523609319998296</v>
      </c>
      <c r="R518" s="9">
        <f t="shared" si="8"/>
        <v>1.256E-3</v>
      </c>
      <c r="S518" s="9" t="s">
        <v>70</v>
      </c>
      <c r="T518" s="10">
        <v>0.39052104293982681</v>
      </c>
      <c r="U518" s="10">
        <v>0.29064589363983123</v>
      </c>
      <c r="X518" s="10">
        <v>0.18062500000000001</v>
      </c>
      <c r="AD518" s="9" t="s">
        <v>54</v>
      </c>
      <c r="AE518" s="15" t="s">
        <v>55</v>
      </c>
    </row>
    <row r="519" spans="1:31" x14ac:dyDescent="0.2">
      <c r="A519" s="9">
        <v>518</v>
      </c>
      <c r="B519" s="9" t="s">
        <v>60</v>
      </c>
      <c r="C519" s="9">
        <v>2009</v>
      </c>
      <c r="D519" s="9">
        <v>4</v>
      </c>
      <c r="E519" s="9">
        <v>3</v>
      </c>
      <c r="F519" s="9">
        <v>-2.855944</v>
      </c>
      <c r="G519" s="9">
        <v>111.73180600000001</v>
      </c>
      <c r="H519" s="15" t="s">
        <v>57</v>
      </c>
      <c r="J519" s="22">
        <v>4.3</v>
      </c>
      <c r="L519" s="9" t="s">
        <v>58</v>
      </c>
      <c r="M519" s="9">
        <v>0.53</v>
      </c>
      <c r="P519" s="10">
        <v>4.8115166369455915</v>
      </c>
      <c r="Q519" s="10">
        <v>2.8660057314593743</v>
      </c>
      <c r="R519" s="9">
        <f t="shared" si="8"/>
        <v>1.256E-3</v>
      </c>
      <c r="S519" s="9" t="s">
        <v>70</v>
      </c>
      <c r="T519" s="10">
        <v>3.8288865168160009</v>
      </c>
      <c r="U519" s="10">
        <v>2.2806968218795056</v>
      </c>
      <c r="X519" s="10">
        <v>1.1556249999999999</v>
      </c>
      <c r="AD519" s="9" t="s">
        <v>54</v>
      </c>
      <c r="AE519" s="15" t="s">
        <v>55</v>
      </c>
    </row>
    <row r="520" spans="1:31" x14ac:dyDescent="0.2">
      <c r="A520" s="9">
        <v>519</v>
      </c>
      <c r="B520" s="9" t="s">
        <v>60</v>
      </c>
      <c r="C520" s="9">
        <v>2009</v>
      </c>
      <c r="D520" s="9">
        <v>4</v>
      </c>
      <c r="E520" s="9">
        <v>3</v>
      </c>
      <c r="F520" s="9">
        <v>-2.855944</v>
      </c>
      <c r="G520" s="9">
        <v>111.73180600000001</v>
      </c>
      <c r="H520" s="9" t="s">
        <v>57</v>
      </c>
      <c r="J520" s="22">
        <v>2.7</v>
      </c>
      <c r="L520" s="9" t="s">
        <v>58</v>
      </c>
      <c r="M520" s="9">
        <v>0.53</v>
      </c>
      <c r="P520" s="10">
        <v>1.5314557433957794</v>
      </c>
      <c r="Q520" s="10">
        <v>1.0200104934152261</v>
      </c>
      <c r="R520" s="9">
        <f t="shared" si="8"/>
        <v>1.256E-3</v>
      </c>
      <c r="S520" s="9" t="s">
        <v>70</v>
      </c>
      <c r="T520" s="10">
        <v>1.2186947878270076</v>
      </c>
      <c r="U520" s="10">
        <v>0.81169924577620423</v>
      </c>
      <c r="X520" s="10">
        <v>0.45562500000000011</v>
      </c>
      <c r="AD520" s="9" t="s">
        <v>54</v>
      </c>
      <c r="AE520" s="15" t="s">
        <v>55</v>
      </c>
    </row>
    <row r="521" spans="1:31" x14ac:dyDescent="0.2">
      <c r="A521" s="9">
        <v>520</v>
      </c>
      <c r="B521" s="9" t="s">
        <v>60</v>
      </c>
      <c r="C521" s="9">
        <v>2009</v>
      </c>
      <c r="D521" s="9">
        <v>4</v>
      </c>
      <c r="E521" s="9">
        <v>3</v>
      </c>
      <c r="F521" s="9">
        <v>-2.855944</v>
      </c>
      <c r="G521" s="9">
        <v>111.73180600000001</v>
      </c>
      <c r="H521" s="9" t="s">
        <v>57</v>
      </c>
      <c r="J521" s="22">
        <v>3.9</v>
      </c>
      <c r="L521" s="9" t="s">
        <v>58</v>
      </c>
      <c r="M521" s="9">
        <v>0.53</v>
      </c>
      <c r="P521" s="10">
        <v>3.7841515796230762</v>
      </c>
      <c r="Q521" s="10">
        <v>2.3074936298979472</v>
      </c>
      <c r="R521" s="9">
        <f t="shared" si="8"/>
        <v>1.256E-3</v>
      </c>
      <c r="S521" s="9" t="s">
        <v>70</v>
      </c>
      <c r="T521" s="10">
        <v>3.0113346900956812</v>
      </c>
      <c r="U521" s="10">
        <v>1.836246637767776</v>
      </c>
      <c r="X521" s="10">
        <v>0.95062500000000005</v>
      </c>
      <c r="AD521" s="9" t="s">
        <v>54</v>
      </c>
      <c r="AE521" s="15" t="s">
        <v>55</v>
      </c>
    </row>
    <row r="522" spans="1:31" x14ac:dyDescent="0.2">
      <c r="A522" s="9">
        <v>521</v>
      </c>
      <c r="B522" s="9" t="s">
        <v>60</v>
      </c>
      <c r="C522" s="9">
        <v>2009</v>
      </c>
      <c r="D522" s="9">
        <v>4</v>
      </c>
      <c r="E522" s="9">
        <v>3</v>
      </c>
      <c r="F522" s="9">
        <v>-2.855944</v>
      </c>
      <c r="G522" s="9">
        <v>111.73180600000001</v>
      </c>
      <c r="H522" s="9" t="s">
        <v>57</v>
      </c>
      <c r="J522" s="22">
        <v>0.9</v>
      </c>
      <c r="L522" s="9" t="s">
        <v>58</v>
      </c>
      <c r="M522" s="9">
        <v>0.53</v>
      </c>
      <c r="P522" s="10">
        <v>0.10265643170773667</v>
      </c>
      <c r="Q522" s="10">
        <v>8.9001116361773144E-2</v>
      </c>
      <c r="R522" s="9">
        <f t="shared" si="8"/>
        <v>1.256E-3</v>
      </c>
      <c r="S522" s="9" t="s">
        <v>70</v>
      </c>
      <c r="T522" s="10">
        <v>8.1691461734135162E-2</v>
      </c>
      <c r="U522" s="10">
        <v>7.0824897871597778E-2</v>
      </c>
      <c r="X522" s="10">
        <v>5.0625000000000017E-2</v>
      </c>
      <c r="AD522" s="9" t="s">
        <v>54</v>
      </c>
      <c r="AE522" s="15" t="s">
        <v>55</v>
      </c>
    </row>
    <row r="523" spans="1:31" x14ac:dyDescent="0.2">
      <c r="A523" s="9">
        <v>522</v>
      </c>
      <c r="B523" s="9" t="s">
        <v>60</v>
      </c>
      <c r="C523" s="9">
        <v>2009</v>
      </c>
      <c r="D523" s="9">
        <v>4</v>
      </c>
      <c r="E523" s="9">
        <v>3</v>
      </c>
      <c r="F523" s="9">
        <v>-2.855944</v>
      </c>
      <c r="G523" s="9">
        <v>111.73180600000001</v>
      </c>
      <c r="H523" s="15" t="s">
        <v>57</v>
      </c>
      <c r="J523" s="22">
        <v>4.9000000000000004</v>
      </c>
      <c r="L523" s="9" t="s">
        <v>58</v>
      </c>
      <c r="M523" s="9">
        <v>0.53</v>
      </c>
      <c r="P523" s="10">
        <v>6.6348628195837636</v>
      </c>
      <c r="Q523" s="10">
        <v>3.8301199995664668</v>
      </c>
      <c r="R523" s="9">
        <f t="shared" si="8"/>
        <v>1.256E-3</v>
      </c>
      <c r="S523" s="9" t="s">
        <v>70</v>
      </c>
      <c r="T523" s="10">
        <v>5.279860532074335</v>
      </c>
      <c r="U523" s="10">
        <v>3.0479152272945123</v>
      </c>
      <c r="X523" s="10">
        <v>1.5006250000000003</v>
      </c>
      <c r="AD523" s="9" t="s">
        <v>54</v>
      </c>
      <c r="AE523" s="15" t="s">
        <v>55</v>
      </c>
    </row>
    <row r="524" spans="1:31" x14ac:dyDescent="0.2">
      <c r="A524" s="9">
        <v>523</v>
      </c>
      <c r="B524" s="9" t="s">
        <v>60</v>
      </c>
      <c r="C524" s="9">
        <v>2009</v>
      </c>
      <c r="D524" s="9">
        <v>4</v>
      </c>
      <c r="E524" s="9">
        <v>3</v>
      </c>
      <c r="F524" s="9">
        <v>-2.855944</v>
      </c>
      <c r="G524" s="9">
        <v>111.73180600000001</v>
      </c>
      <c r="H524" s="9" t="s">
        <v>57</v>
      </c>
      <c r="J524" s="22">
        <v>4.5999999999999996</v>
      </c>
      <c r="L524" s="9" t="s">
        <v>58</v>
      </c>
      <c r="M524" s="9">
        <v>0.53</v>
      </c>
      <c r="P524" s="10">
        <v>5.6798106409220139</v>
      </c>
      <c r="Q524" s="10">
        <v>3.3288901913789362</v>
      </c>
      <c r="R524" s="9">
        <f t="shared" si="8"/>
        <v>1.256E-3</v>
      </c>
      <c r="S524" s="9" t="s">
        <v>70</v>
      </c>
      <c r="T524" s="10">
        <v>4.5198535144003626</v>
      </c>
      <c r="U524" s="10">
        <v>2.6490488823962837</v>
      </c>
      <c r="X524" s="10">
        <v>1.3224999999999998</v>
      </c>
      <c r="AD524" s="9" t="s">
        <v>54</v>
      </c>
      <c r="AE524" s="15" t="s">
        <v>55</v>
      </c>
    </row>
    <row r="525" spans="1:31" x14ac:dyDescent="0.2">
      <c r="A525" s="9">
        <v>524</v>
      </c>
      <c r="B525" s="9" t="s">
        <v>60</v>
      </c>
      <c r="C525" s="9">
        <v>2009</v>
      </c>
      <c r="D525" s="9">
        <v>4</v>
      </c>
      <c r="E525" s="9">
        <v>4</v>
      </c>
      <c r="F525" s="9">
        <v>-2.855944</v>
      </c>
      <c r="G525" s="9">
        <v>111.73180600000001</v>
      </c>
      <c r="H525" s="9" t="s">
        <v>52</v>
      </c>
      <c r="J525" s="22">
        <v>2.2999999999999998</v>
      </c>
      <c r="L525" s="9" t="s">
        <v>58</v>
      </c>
      <c r="M525" s="9">
        <v>0.7</v>
      </c>
      <c r="P525" s="10">
        <v>1.3633966987827466</v>
      </c>
      <c r="Q525" s="10">
        <v>0.91755479759046321</v>
      </c>
      <c r="R525" s="9">
        <f t="shared" si="8"/>
        <v>1.256E-3</v>
      </c>
      <c r="S525" s="9" t="s">
        <v>70</v>
      </c>
      <c r="T525" s="10">
        <v>1.0849575364566562</v>
      </c>
      <c r="U525" s="10">
        <v>0.73016752471715218</v>
      </c>
      <c r="X525" s="10">
        <v>0.33062499999999995</v>
      </c>
      <c r="AD525" s="9" t="s">
        <v>54</v>
      </c>
      <c r="AE525" s="15" t="s">
        <v>55</v>
      </c>
    </row>
    <row r="526" spans="1:31" x14ac:dyDescent="0.2">
      <c r="A526" s="9">
        <v>525</v>
      </c>
      <c r="B526" s="9" t="s">
        <v>60</v>
      </c>
      <c r="C526" s="9">
        <v>2009</v>
      </c>
      <c r="D526" s="9">
        <v>4</v>
      </c>
      <c r="E526" s="9">
        <v>4</v>
      </c>
      <c r="F526" s="9">
        <v>-2.855944</v>
      </c>
      <c r="G526" s="9">
        <v>111.73180600000001</v>
      </c>
      <c r="H526" s="9" t="s">
        <v>57</v>
      </c>
      <c r="J526" s="22">
        <v>1.6</v>
      </c>
      <c r="L526" s="9" t="s">
        <v>58</v>
      </c>
      <c r="M526" s="9">
        <v>0.53</v>
      </c>
      <c r="P526" s="10">
        <v>0.42275110205219235</v>
      </c>
      <c r="Q526" s="10">
        <v>0.31924451527383241</v>
      </c>
      <c r="R526" s="9">
        <f t="shared" si="8"/>
        <v>1.256E-3</v>
      </c>
      <c r="S526" s="9" t="s">
        <v>70</v>
      </c>
      <c r="T526" s="10">
        <v>0.33641492210329194</v>
      </c>
      <c r="U526" s="10">
        <v>0.25404692788829258</v>
      </c>
      <c r="X526" s="10">
        <v>0.16</v>
      </c>
      <c r="AD526" s="9" t="s">
        <v>54</v>
      </c>
      <c r="AE526" s="15" t="s">
        <v>55</v>
      </c>
    </row>
    <row r="527" spans="1:31" x14ac:dyDescent="0.2">
      <c r="A527" s="9">
        <v>526</v>
      </c>
      <c r="B527" s="9" t="s">
        <v>60</v>
      </c>
      <c r="C527" s="9">
        <v>2009</v>
      </c>
      <c r="D527" s="9">
        <v>4</v>
      </c>
      <c r="E527" s="9">
        <v>4</v>
      </c>
      <c r="F527" s="9">
        <v>-2.855944</v>
      </c>
      <c r="G527" s="9">
        <v>111.73180600000001</v>
      </c>
      <c r="H527" s="9" t="s">
        <v>57</v>
      </c>
      <c r="J527" s="22">
        <v>2</v>
      </c>
      <c r="L527" s="9" t="s">
        <v>58</v>
      </c>
      <c r="M527" s="9">
        <v>0.53</v>
      </c>
      <c r="P527" s="10">
        <v>0.73195331226852034</v>
      </c>
      <c r="Q527" s="10">
        <v>0.52391842705716851</v>
      </c>
      <c r="R527" s="9">
        <f t="shared" si="8"/>
        <v>1.256E-3</v>
      </c>
      <c r="S527" s="9" t="s">
        <v>70</v>
      </c>
      <c r="T527" s="10">
        <v>0.58247043079182859</v>
      </c>
      <c r="U527" s="10">
        <v>0.41692138937382711</v>
      </c>
      <c r="X527" s="10">
        <v>0.25</v>
      </c>
      <c r="AD527" s="9" t="s">
        <v>54</v>
      </c>
      <c r="AE527" s="15" t="s">
        <v>55</v>
      </c>
    </row>
    <row r="528" spans="1:31" x14ac:dyDescent="0.2">
      <c r="A528" s="9">
        <v>527</v>
      </c>
      <c r="B528" s="9" t="s">
        <v>60</v>
      </c>
      <c r="C528" s="9">
        <v>2009</v>
      </c>
      <c r="D528" s="9">
        <v>4</v>
      </c>
      <c r="E528" s="9">
        <v>4</v>
      </c>
      <c r="F528" s="9">
        <v>-2.855944</v>
      </c>
      <c r="G528" s="9">
        <v>111.73180600000001</v>
      </c>
      <c r="H528" s="9" t="s">
        <v>57</v>
      </c>
      <c r="J528" s="22">
        <v>1.8</v>
      </c>
      <c r="L528" s="9" t="s">
        <v>58</v>
      </c>
      <c r="M528" s="9">
        <v>0.53</v>
      </c>
      <c r="P528" s="10">
        <v>0.56483285885999412</v>
      </c>
      <c r="Q528" s="10">
        <v>0.41465035783897769</v>
      </c>
      <c r="R528" s="9">
        <f t="shared" si="8"/>
        <v>1.256E-3</v>
      </c>
      <c r="S528" s="9" t="s">
        <v>70</v>
      </c>
      <c r="T528" s="10">
        <v>0.44948008720106236</v>
      </c>
      <c r="U528" s="10">
        <v>0.32996854923699281</v>
      </c>
      <c r="X528" s="10">
        <v>0.20250000000000007</v>
      </c>
      <c r="AD528" s="9" t="s">
        <v>54</v>
      </c>
      <c r="AE528" s="15" t="s">
        <v>55</v>
      </c>
    </row>
    <row r="529" spans="1:31" x14ac:dyDescent="0.2">
      <c r="A529" s="9">
        <v>528</v>
      </c>
      <c r="B529" s="9" t="s">
        <v>60</v>
      </c>
      <c r="C529" s="9">
        <v>2009</v>
      </c>
      <c r="D529" s="9">
        <v>4</v>
      </c>
      <c r="E529" s="9">
        <v>4</v>
      </c>
      <c r="F529" s="9">
        <v>-2.855944</v>
      </c>
      <c r="G529" s="9">
        <v>111.73180600000001</v>
      </c>
      <c r="H529" s="9" t="s">
        <v>57</v>
      </c>
      <c r="J529" s="22">
        <v>1.2</v>
      </c>
      <c r="L529" s="9" t="s">
        <v>58</v>
      </c>
      <c r="M529" s="9">
        <v>0.53</v>
      </c>
      <c r="P529" s="10">
        <v>0.20832215349595271</v>
      </c>
      <c r="Q529" s="10">
        <v>0.16856191222142741</v>
      </c>
      <c r="R529" s="9">
        <f t="shared" si="8"/>
        <v>1.256E-3</v>
      </c>
      <c r="S529" s="9" t="s">
        <v>70</v>
      </c>
      <c r="T529" s="10">
        <v>0.16577764244853138</v>
      </c>
      <c r="U529" s="10">
        <v>0.13413742103634421</v>
      </c>
      <c r="X529" s="10">
        <v>0.09</v>
      </c>
      <c r="AD529" s="9" t="s">
        <v>54</v>
      </c>
      <c r="AE529" s="15" t="s">
        <v>55</v>
      </c>
    </row>
    <row r="530" spans="1:31" x14ac:dyDescent="0.2">
      <c r="A530" s="9">
        <v>529</v>
      </c>
      <c r="B530" s="9" t="s">
        <v>60</v>
      </c>
      <c r="C530" s="9">
        <v>2009</v>
      </c>
      <c r="D530" s="9">
        <v>4</v>
      </c>
      <c r="E530" s="9">
        <v>4</v>
      </c>
      <c r="F530" s="9">
        <v>-2.855944</v>
      </c>
      <c r="G530" s="9">
        <v>111.73180600000001</v>
      </c>
      <c r="H530" s="9" t="s">
        <v>57</v>
      </c>
      <c r="J530" s="22">
        <v>1.1000000000000001</v>
      </c>
      <c r="L530" s="9" t="s">
        <v>58</v>
      </c>
      <c r="M530" s="9">
        <v>0.53</v>
      </c>
      <c r="P530" s="10">
        <v>0.16818048345255451</v>
      </c>
      <c r="Q530" s="10">
        <v>0.13895329326263584</v>
      </c>
      <c r="R530" s="9">
        <f t="shared" si="8"/>
        <v>1.256E-3</v>
      </c>
      <c r="S530" s="9" t="s">
        <v>70</v>
      </c>
      <c r="T530" s="10">
        <v>0.13383388940994412</v>
      </c>
      <c r="U530" s="10">
        <v>0.11057561080745407</v>
      </c>
      <c r="X530" s="10">
        <v>7.5625000000000012E-2</v>
      </c>
      <c r="AD530" s="9" t="s">
        <v>54</v>
      </c>
      <c r="AE530" s="15" t="s">
        <v>55</v>
      </c>
    </row>
    <row r="531" spans="1:31" x14ac:dyDescent="0.2">
      <c r="A531" s="9">
        <v>530</v>
      </c>
      <c r="B531" s="9" t="s">
        <v>60</v>
      </c>
      <c r="C531" s="9">
        <v>2009</v>
      </c>
      <c r="D531" s="9">
        <v>4</v>
      </c>
      <c r="E531" s="9">
        <v>4</v>
      </c>
      <c r="F531" s="9">
        <v>-2.855944</v>
      </c>
      <c r="G531" s="9">
        <v>111.73180600000001</v>
      </c>
      <c r="H531" s="9" t="s">
        <v>57</v>
      </c>
      <c r="J531" s="22">
        <v>1.1000000000000001</v>
      </c>
      <c r="L531" s="9" t="s">
        <v>58</v>
      </c>
      <c r="M531" s="9">
        <v>0.53</v>
      </c>
      <c r="P531" s="10">
        <v>0.16818048345255451</v>
      </c>
      <c r="Q531" s="10">
        <v>0.13895329326263584</v>
      </c>
      <c r="R531" s="9">
        <f t="shared" ref="R531:R594" si="9">(3.14*(2^2))/10000</f>
        <v>1.256E-3</v>
      </c>
      <c r="S531" s="9" t="s">
        <v>70</v>
      </c>
      <c r="T531" s="10">
        <v>0.13383388940994412</v>
      </c>
      <c r="U531" s="10">
        <v>0.11057561080745407</v>
      </c>
      <c r="X531" s="10">
        <v>7.5625000000000012E-2</v>
      </c>
      <c r="AD531" s="9" t="s">
        <v>54</v>
      </c>
      <c r="AE531" s="15" t="s">
        <v>55</v>
      </c>
    </row>
    <row r="532" spans="1:31" x14ac:dyDescent="0.2">
      <c r="A532" s="9">
        <v>531</v>
      </c>
      <c r="B532" s="9" t="s">
        <v>60</v>
      </c>
      <c r="C532" s="9">
        <v>2009</v>
      </c>
      <c r="D532" s="9">
        <v>4</v>
      </c>
      <c r="E532" s="9">
        <v>4</v>
      </c>
      <c r="F532" s="9">
        <v>-2.855944</v>
      </c>
      <c r="G532" s="9">
        <v>111.73180600000001</v>
      </c>
      <c r="H532" s="9" t="s">
        <v>57</v>
      </c>
      <c r="J532" s="22">
        <v>1.4</v>
      </c>
      <c r="L532" s="9" t="s">
        <v>58</v>
      </c>
      <c r="M532" s="9">
        <v>0.53</v>
      </c>
      <c r="P532" s="10">
        <v>0.3043859196329064</v>
      </c>
      <c r="Q532" s="10">
        <v>0.23734567507293977</v>
      </c>
      <c r="R532" s="9">
        <f t="shared" si="9"/>
        <v>1.256E-3</v>
      </c>
      <c r="S532" s="9" t="s">
        <v>70</v>
      </c>
      <c r="T532" s="10">
        <v>0.24222282318261326</v>
      </c>
      <c r="U532" s="10">
        <v>0.18887384658161932</v>
      </c>
      <c r="X532" s="10">
        <v>0.12249999999999996</v>
      </c>
      <c r="AD532" s="9" t="s">
        <v>54</v>
      </c>
      <c r="AE532" s="15" t="s">
        <v>55</v>
      </c>
    </row>
    <row r="533" spans="1:31" x14ac:dyDescent="0.2">
      <c r="A533" s="9">
        <v>532</v>
      </c>
      <c r="B533" s="9" t="s">
        <v>60</v>
      </c>
      <c r="C533" s="9">
        <v>2009</v>
      </c>
      <c r="D533" s="9">
        <v>4</v>
      </c>
      <c r="E533" s="9">
        <v>4</v>
      </c>
      <c r="F533" s="9">
        <v>-2.855944</v>
      </c>
      <c r="G533" s="9">
        <v>111.73180600000001</v>
      </c>
      <c r="H533" s="9" t="s">
        <v>57</v>
      </c>
      <c r="J533" s="22">
        <v>2.9</v>
      </c>
      <c r="L533" s="9" t="s">
        <v>58</v>
      </c>
      <c r="M533" s="9">
        <v>0.53</v>
      </c>
      <c r="P533" s="10">
        <v>1.8257809270008041</v>
      </c>
      <c r="Q533" s="10">
        <v>1.1953652831445729</v>
      </c>
      <c r="R533" s="9">
        <f t="shared" si="9"/>
        <v>1.256E-3</v>
      </c>
      <c r="S533" s="9" t="s">
        <v>70</v>
      </c>
      <c r="T533" s="10">
        <v>1.4529115248972688</v>
      </c>
      <c r="U533" s="10">
        <v>0.95124227154448304</v>
      </c>
      <c r="X533" s="10">
        <v>0.5256249999999999</v>
      </c>
      <c r="AD533" s="9" t="s">
        <v>54</v>
      </c>
      <c r="AE533" s="15" t="s">
        <v>55</v>
      </c>
    </row>
    <row r="534" spans="1:31" x14ac:dyDescent="0.2">
      <c r="A534" s="9">
        <v>533</v>
      </c>
      <c r="B534" s="9" t="s">
        <v>60</v>
      </c>
      <c r="C534" s="9">
        <v>2009</v>
      </c>
      <c r="D534" s="9">
        <v>4</v>
      </c>
      <c r="E534" s="9">
        <v>5</v>
      </c>
      <c r="F534" s="9">
        <v>-2.855944</v>
      </c>
      <c r="G534" s="9">
        <v>111.73180600000001</v>
      </c>
      <c r="H534" s="9" t="s">
        <v>52</v>
      </c>
      <c r="J534" s="22">
        <v>2.8</v>
      </c>
      <c r="L534" s="9" t="s">
        <v>58</v>
      </c>
      <c r="M534" s="9">
        <v>0.7</v>
      </c>
      <c r="P534" s="10">
        <v>2.2119765503063404</v>
      </c>
      <c r="Q534" s="10">
        <v>1.4199957480583858</v>
      </c>
      <c r="R534" s="9">
        <f t="shared" si="9"/>
        <v>1.256E-3</v>
      </c>
      <c r="S534" s="9" t="s">
        <v>70</v>
      </c>
      <c r="T534" s="10">
        <v>1.7602364967312258</v>
      </c>
      <c r="U534" s="10">
        <v>1.1299976668330254</v>
      </c>
      <c r="X534" s="10">
        <v>0.48999999999999982</v>
      </c>
      <c r="AD534" s="9" t="s">
        <v>54</v>
      </c>
      <c r="AE534" s="15" t="s">
        <v>55</v>
      </c>
    </row>
    <row r="535" spans="1:31" x14ac:dyDescent="0.2">
      <c r="A535" s="9">
        <v>534</v>
      </c>
      <c r="B535" s="9" t="s">
        <v>60</v>
      </c>
      <c r="C535" s="9">
        <v>2009</v>
      </c>
      <c r="D535" s="9">
        <v>4</v>
      </c>
      <c r="E535" s="9">
        <v>5</v>
      </c>
      <c r="F535" s="9">
        <v>-2.855944</v>
      </c>
      <c r="G535" s="9">
        <v>111.73180600000001</v>
      </c>
      <c r="H535" s="9" t="s">
        <v>52</v>
      </c>
      <c r="J535" s="22">
        <v>1.8</v>
      </c>
      <c r="L535" s="9" t="s">
        <v>58</v>
      </c>
      <c r="M535" s="9">
        <v>0.7</v>
      </c>
      <c r="P535" s="10">
        <v>0.74600566264527524</v>
      </c>
      <c r="Q535" s="10">
        <v>0.53247739512139325</v>
      </c>
      <c r="R535" s="9">
        <f t="shared" si="9"/>
        <v>1.256E-3</v>
      </c>
      <c r="S535" s="9" t="s">
        <v>70</v>
      </c>
      <c r="T535" s="10">
        <v>0.59365294535989366</v>
      </c>
      <c r="U535" s="10">
        <v>0.42373240550278141</v>
      </c>
      <c r="X535" s="10">
        <v>0.20250000000000007</v>
      </c>
      <c r="AD535" s="9" t="s">
        <v>54</v>
      </c>
      <c r="AE535" s="15" t="s">
        <v>55</v>
      </c>
    </row>
    <row r="536" spans="1:31" x14ac:dyDescent="0.2">
      <c r="A536" s="9">
        <v>535</v>
      </c>
      <c r="B536" s="9" t="s">
        <v>60</v>
      </c>
      <c r="C536" s="9">
        <v>2009</v>
      </c>
      <c r="D536" s="9">
        <v>4</v>
      </c>
      <c r="E536" s="9">
        <v>5</v>
      </c>
      <c r="F536" s="9">
        <v>-2.855944</v>
      </c>
      <c r="G536" s="9">
        <v>111.73180600000001</v>
      </c>
      <c r="H536" s="9" t="s">
        <v>52</v>
      </c>
      <c r="J536" s="22">
        <v>1.5</v>
      </c>
      <c r="L536" s="9" t="s">
        <v>58</v>
      </c>
      <c r="M536" s="9">
        <v>0.7</v>
      </c>
      <c r="P536" s="10">
        <v>0.47638300409384449</v>
      </c>
      <c r="Q536" s="10">
        <v>0.35523750364258205</v>
      </c>
      <c r="R536" s="9">
        <f t="shared" si="9"/>
        <v>1.256E-3</v>
      </c>
      <c r="S536" s="9" t="s">
        <v>70</v>
      </c>
      <c r="T536" s="10">
        <v>0.37909386973940307</v>
      </c>
      <c r="U536" s="10">
        <v>0.28268926215911533</v>
      </c>
      <c r="X536" s="10">
        <v>0.140625</v>
      </c>
      <c r="AD536" s="9" t="s">
        <v>54</v>
      </c>
      <c r="AE536" s="15" t="s">
        <v>55</v>
      </c>
    </row>
    <row r="537" spans="1:31" x14ac:dyDescent="0.2">
      <c r="A537" s="9">
        <v>536</v>
      </c>
      <c r="B537" s="9" t="s">
        <v>60</v>
      </c>
      <c r="C537" s="9">
        <v>2009</v>
      </c>
      <c r="D537" s="9">
        <v>4</v>
      </c>
      <c r="E537" s="9">
        <v>5</v>
      </c>
      <c r="F537" s="9">
        <v>-2.855944</v>
      </c>
      <c r="G537" s="9">
        <v>111.73180600000001</v>
      </c>
      <c r="H537" s="9" t="s">
        <v>52</v>
      </c>
      <c r="J537" s="22">
        <v>1.8</v>
      </c>
      <c r="L537" s="9" t="s">
        <v>58</v>
      </c>
      <c r="M537" s="9">
        <v>0.7</v>
      </c>
      <c r="P537" s="10">
        <v>0.74600566264527524</v>
      </c>
      <c r="Q537" s="10">
        <v>0.53247739512139325</v>
      </c>
      <c r="R537" s="9">
        <f t="shared" si="9"/>
        <v>1.256E-3</v>
      </c>
      <c r="S537" s="9" t="s">
        <v>70</v>
      </c>
      <c r="T537" s="10">
        <v>0.59365294535989366</v>
      </c>
      <c r="U537" s="10">
        <v>0.42373240550278141</v>
      </c>
      <c r="X537" s="10">
        <v>0.20250000000000007</v>
      </c>
      <c r="AD537" s="9" t="s">
        <v>54</v>
      </c>
      <c r="AE537" s="15" t="s">
        <v>55</v>
      </c>
    </row>
    <row r="538" spans="1:31" x14ac:dyDescent="0.2">
      <c r="A538" s="9">
        <v>537</v>
      </c>
      <c r="B538" s="9" t="s">
        <v>60</v>
      </c>
      <c r="C538" s="9">
        <v>2009</v>
      </c>
      <c r="D538" s="9">
        <v>4</v>
      </c>
      <c r="E538" s="9">
        <v>5</v>
      </c>
      <c r="F538" s="9">
        <v>-2.855944</v>
      </c>
      <c r="G538" s="9">
        <v>111.73180600000001</v>
      </c>
      <c r="H538" s="9" t="s">
        <v>52</v>
      </c>
      <c r="J538" s="22">
        <v>1.8</v>
      </c>
      <c r="L538" s="9" t="s">
        <v>58</v>
      </c>
      <c r="M538" s="9">
        <v>0.7</v>
      </c>
      <c r="P538" s="10">
        <v>0.74600566264527524</v>
      </c>
      <c r="Q538" s="10">
        <v>0.53247739512139325</v>
      </c>
      <c r="R538" s="9">
        <f t="shared" si="9"/>
        <v>1.256E-3</v>
      </c>
      <c r="S538" s="9" t="s">
        <v>70</v>
      </c>
      <c r="T538" s="10">
        <v>0.59365294535989366</v>
      </c>
      <c r="U538" s="10">
        <v>0.42373240550278141</v>
      </c>
      <c r="X538" s="10">
        <v>0.20250000000000007</v>
      </c>
      <c r="AD538" s="9" t="s">
        <v>54</v>
      </c>
      <c r="AE538" s="15" t="s">
        <v>55</v>
      </c>
    </row>
    <row r="539" spans="1:31" x14ac:dyDescent="0.2">
      <c r="A539" s="9">
        <v>538</v>
      </c>
      <c r="B539" s="9" t="s">
        <v>60</v>
      </c>
      <c r="C539" s="9">
        <v>2009</v>
      </c>
      <c r="D539" s="9">
        <v>4</v>
      </c>
      <c r="E539" s="9">
        <v>5</v>
      </c>
      <c r="F539" s="9">
        <v>-2.855944</v>
      </c>
      <c r="G539" s="9">
        <v>111.73180600000001</v>
      </c>
      <c r="H539" s="9" t="s">
        <v>52</v>
      </c>
      <c r="J539" s="22">
        <v>2</v>
      </c>
      <c r="L539" s="9" t="s">
        <v>58</v>
      </c>
      <c r="M539" s="9">
        <v>0.7</v>
      </c>
      <c r="P539" s="10">
        <v>0.9667307897886116</v>
      </c>
      <c r="Q539" s="10">
        <v>0.67279507667477711</v>
      </c>
      <c r="R539" s="9">
        <f t="shared" si="9"/>
        <v>1.256E-3</v>
      </c>
      <c r="S539" s="9" t="s">
        <v>70</v>
      </c>
      <c r="T539" s="10">
        <v>0.7693005689703396</v>
      </c>
      <c r="U539" s="10">
        <v>0.53539376293117269</v>
      </c>
      <c r="X539" s="10">
        <v>0.25</v>
      </c>
      <c r="AD539" s="9" t="s">
        <v>54</v>
      </c>
      <c r="AE539" s="15" t="s">
        <v>55</v>
      </c>
    </row>
    <row r="540" spans="1:31" x14ac:dyDescent="0.2">
      <c r="A540" s="9">
        <v>539</v>
      </c>
      <c r="B540" s="9" t="s">
        <v>60</v>
      </c>
      <c r="C540" s="9">
        <v>2009</v>
      </c>
      <c r="D540" s="9">
        <v>4</v>
      </c>
      <c r="E540" s="9">
        <v>5</v>
      </c>
      <c r="F540" s="9">
        <v>-2.855944</v>
      </c>
      <c r="G540" s="9">
        <v>111.73180600000001</v>
      </c>
      <c r="H540" s="9" t="s">
        <v>52</v>
      </c>
      <c r="J540" s="22">
        <v>1</v>
      </c>
      <c r="L540" s="9" t="s">
        <v>58</v>
      </c>
      <c r="M540" s="9">
        <v>0.7</v>
      </c>
      <c r="P540" s="10">
        <v>0.1757</v>
      </c>
      <c r="Q540" s="10">
        <v>0.144409649659613</v>
      </c>
      <c r="R540" s="9">
        <f t="shared" si="9"/>
        <v>1.256E-3</v>
      </c>
      <c r="S540" s="9" t="s">
        <v>70</v>
      </c>
      <c r="T540" s="10">
        <v>0.13981773560521901</v>
      </c>
      <c r="U540" s="10">
        <v>0.1149176449342634</v>
      </c>
      <c r="X540" s="10">
        <v>6.25E-2</v>
      </c>
      <c r="AD540" s="9" t="s">
        <v>54</v>
      </c>
      <c r="AE540" s="15" t="s">
        <v>55</v>
      </c>
    </row>
    <row r="541" spans="1:31" x14ac:dyDescent="0.2">
      <c r="A541" s="9">
        <v>540</v>
      </c>
      <c r="B541" s="9" t="s">
        <v>60</v>
      </c>
      <c r="C541" s="9">
        <v>2009</v>
      </c>
      <c r="D541" s="9">
        <v>4</v>
      </c>
      <c r="E541" s="9">
        <v>5</v>
      </c>
      <c r="F541" s="9">
        <v>-2.855944</v>
      </c>
      <c r="G541" s="9">
        <v>111.73180600000001</v>
      </c>
      <c r="H541" s="9" t="s">
        <v>52</v>
      </c>
      <c r="J541" s="22">
        <v>1.5</v>
      </c>
      <c r="L541" s="9" t="s">
        <v>58</v>
      </c>
      <c r="M541" s="9">
        <v>0.7</v>
      </c>
      <c r="P541" s="10">
        <v>0.47638300409384449</v>
      </c>
      <c r="Q541" s="10">
        <v>0.35523750364258205</v>
      </c>
      <c r="R541" s="9">
        <f t="shared" si="9"/>
        <v>1.256E-3</v>
      </c>
      <c r="S541" s="9" t="s">
        <v>70</v>
      </c>
      <c r="T541" s="10">
        <v>0.37909386973940307</v>
      </c>
      <c r="U541" s="10">
        <v>0.28268926215911533</v>
      </c>
      <c r="X541" s="10">
        <v>0.140625</v>
      </c>
      <c r="AD541" s="9" t="s">
        <v>54</v>
      </c>
      <c r="AE541" s="15" t="s">
        <v>55</v>
      </c>
    </row>
    <row r="542" spans="1:31" x14ac:dyDescent="0.2">
      <c r="A542" s="9">
        <v>541</v>
      </c>
      <c r="B542" s="9" t="s">
        <v>60</v>
      </c>
      <c r="C542" s="9">
        <v>2009</v>
      </c>
      <c r="D542" s="9">
        <v>4</v>
      </c>
      <c r="E542" s="9">
        <v>5</v>
      </c>
      <c r="F542" s="9">
        <v>-2.855944</v>
      </c>
      <c r="G542" s="9">
        <v>111.73180600000001</v>
      </c>
      <c r="H542" s="9" t="s">
        <v>52</v>
      </c>
      <c r="J542" s="22">
        <v>0.8</v>
      </c>
      <c r="L542" s="9" t="s">
        <v>58</v>
      </c>
      <c r="M542" s="9">
        <v>0.7</v>
      </c>
      <c r="P542" s="10">
        <v>0.10147828746121063</v>
      </c>
      <c r="Q542" s="10">
        <v>8.7994592718183912E-2</v>
      </c>
      <c r="R542" s="9">
        <f t="shared" si="9"/>
        <v>1.256E-3</v>
      </c>
      <c r="S542" s="9" t="s">
        <v>70</v>
      </c>
      <c r="T542" s="10">
        <v>8.0753923539681055E-2</v>
      </c>
      <c r="U542" s="10">
        <v>7.0023931128969666E-2</v>
      </c>
      <c r="X542" s="10">
        <v>0.04</v>
      </c>
      <c r="AD542" s="9" t="s">
        <v>54</v>
      </c>
      <c r="AE542" s="15" t="s">
        <v>55</v>
      </c>
    </row>
    <row r="543" spans="1:31" x14ac:dyDescent="0.2">
      <c r="A543" s="9">
        <v>542</v>
      </c>
      <c r="B543" s="9" t="s">
        <v>60</v>
      </c>
      <c r="C543" s="9">
        <v>2009</v>
      </c>
      <c r="D543" s="9">
        <v>4</v>
      </c>
      <c r="E543" s="9">
        <v>5</v>
      </c>
      <c r="F543" s="9">
        <v>-2.855944</v>
      </c>
      <c r="G543" s="9">
        <v>111.73180600000001</v>
      </c>
      <c r="H543" s="9" t="s">
        <v>52</v>
      </c>
      <c r="J543" s="22">
        <v>1.7</v>
      </c>
      <c r="L543" s="9" t="s">
        <v>58</v>
      </c>
      <c r="M543" s="9">
        <v>0.7</v>
      </c>
      <c r="P543" s="10">
        <v>0.64815086966228763</v>
      </c>
      <c r="Q543" s="10">
        <v>0.46902157404374961</v>
      </c>
      <c r="R543" s="9">
        <f t="shared" si="9"/>
        <v>1.256E-3</v>
      </c>
      <c r="S543" s="9" t="s">
        <v>70</v>
      </c>
      <c r="T543" s="10">
        <v>0.5157825095431674</v>
      </c>
      <c r="U543" s="10">
        <v>0.37323582488783519</v>
      </c>
      <c r="X543" s="10">
        <v>0.18062500000000001</v>
      </c>
      <c r="AD543" s="9" t="s">
        <v>54</v>
      </c>
      <c r="AE543" s="15" t="s">
        <v>55</v>
      </c>
    </row>
    <row r="544" spans="1:31" x14ac:dyDescent="0.2">
      <c r="A544" s="9">
        <v>543</v>
      </c>
      <c r="B544" s="9" t="s">
        <v>60</v>
      </c>
      <c r="C544" s="9">
        <v>2009</v>
      </c>
      <c r="D544" s="9">
        <v>4</v>
      </c>
      <c r="E544" s="9">
        <v>5</v>
      </c>
      <c r="F544" s="9">
        <v>-2.855944</v>
      </c>
      <c r="G544" s="9">
        <v>111.73180600000001</v>
      </c>
      <c r="H544" s="9" t="s">
        <v>52</v>
      </c>
      <c r="J544" s="22">
        <v>1.3</v>
      </c>
      <c r="L544" s="9" t="s">
        <v>58</v>
      </c>
      <c r="M544" s="9">
        <v>0.7</v>
      </c>
      <c r="P544" s="10">
        <v>0.33502129125249891</v>
      </c>
      <c r="Q544" s="10">
        <v>0.25855352106108137</v>
      </c>
      <c r="R544" s="9">
        <f t="shared" si="9"/>
        <v>1.256E-3</v>
      </c>
      <c r="S544" s="9" t="s">
        <v>70</v>
      </c>
      <c r="T544" s="10">
        <v>0.26660169790814442</v>
      </c>
      <c r="U544" s="10">
        <v>0.20575052844346445</v>
      </c>
      <c r="X544" s="10">
        <v>0.10562500000000002</v>
      </c>
      <c r="AD544" s="9" t="s">
        <v>54</v>
      </c>
      <c r="AE544" s="15" t="s">
        <v>55</v>
      </c>
    </row>
    <row r="545" spans="1:31" x14ac:dyDescent="0.2">
      <c r="A545" s="9">
        <v>544</v>
      </c>
      <c r="B545" s="9" t="s">
        <v>60</v>
      </c>
      <c r="C545" s="9">
        <v>2009</v>
      </c>
      <c r="D545" s="9">
        <v>4</v>
      </c>
      <c r="E545" s="9">
        <v>5</v>
      </c>
      <c r="F545" s="9">
        <v>-2.855944</v>
      </c>
      <c r="G545" s="9">
        <v>111.73180600000001</v>
      </c>
      <c r="H545" s="9" t="s">
        <v>52</v>
      </c>
      <c r="J545" s="22">
        <v>1.7</v>
      </c>
      <c r="L545" s="9" t="s">
        <v>58</v>
      </c>
      <c r="M545" s="9">
        <v>0.7</v>
      </c>
      <c r="P545" s="10">
        <v>0.64815086966228763</v>
      </c>
      <c r="Q545" s="10">
        <v>0.46902157404374961</v>
      </c>
      <c r="R545" s="9">
        <f t="shared" si="9"/>
        <v>1.256E-3</v>
      </c>
      <c r="S545" s="9" t="s">
        <v>70</v>
      </c>
      <c r="T545" s="10">
        <v>0.5157825095431674</v>
      </c>
      <c r="U545" s="10">
        <v>0.37323582488783519</v>
      </c>
      <c r="X545" s="10">
        <v>0.18062500000000001</v>
      </c>
      <c r="AD545" s="9" t="s">
        <v>54</v>
      </c>
      <c r="AE545" s="15" t="s">
        <v>55</v>
      </c>
    </row>
    <row r="546" spans="1:31" x14ac:dyDescent="0.2">
      <c r="A546" s="9">
        <v>545</v>
      </c>
      <c r="B546" s="9" t="s">
        <v>60</v>
      </c>
      <c r="C546" s="9">
        <v>2009</v>
      </c>
      <c r="D546" s="9">
        <v>4</v>
      </c>
      <c r="E546" s="9">
        <v>5</v>
      </c>
      <c r="F546" s="9">
        <v>-2.855944</v>
      </c>
      <c r="G546" s="9">
        <v>111.73180600000001</v>
      </c>
      <c r="H546" s="9" t="s">
        <v>52</v>
      </c>
      <c r="J546" s="22">
        <v>1.5</v>
      </c>
      <c r="L546" s="9" t="s">
        <v>58</v>
      </c>
      <c r="M546" s="9">
        <v>0.7</v>
      </c>
      <c r="P546" s="10">
        <v>0.47638300409384449</v>
      </c>
      <c r="Q546" s="10">
        <v>0.35523750364258205</v>
      </c>
      <c r="R546" s="9">
        <f t="shared" si="9"/>
        <v>1.256E-3</v>
      </c>
      <c r="S546" s="9" t="s">
        <v>70</v>
      </c>
      <c r="T546" s="10">
        <v>0.37909386973940307</v>
      </c>
      <c r="U546" s="10">
        <v>0.28268926215911533</v>
      </c>
      <c r="X546" s="10">
        <v>0.140625</v>
      </c>
      <c r="AD546" s="9" t="s">
        <v>54</v>
      </c>
      <c r="AE546" s="15" t="s">
        <v>55</v>
      </c>
    </row>
    <row r="547" spans="1:31" x14ac:dyDescent="0.2">
      <c r="A547" s="9">
        <v>546</v>
      </c>
      <c r="B547" s="9" t="s">
        <v>60</v>
      </c>
      <c r="C547" s="9">
        <v>2009</v>
      </c>
      <c r="D547" s="9">
        <v>4</v>
      </c>
      <c r="E547" s="9">
        <v>5</v>
      </c>
      <c r="F547" s="9">
        <v>-2.855944</v>
      </c>
      <c r="G547" s="9">
        <v>111.73180600000001</v>
      </c>
      <c r="H547" s="9" t="s">
        <v>52</v>
      </c>
      <c r="J547" s="22">
        <v>1.5</v>
      </c>
      <c r="L547" s="9" t="s">
        <v>58</v>
      </c>
      <c r="M547" s="9">
        <v>0.7</v>
      </c>
      <c r="P547" s="10">
        <v>0.47638300409384449</v>
      </c>
      <c r="Q547" s="10">
        <v>0.35523750364258205</v>
      </c>
      <c r="R547" s="9">
        <f t="shared" si="9"/>
        <v>1.256E-3</v>
      </c>
      <c r="S547" s="9" t="s">
        <v>70</v>
      </c>
      <c r="T547" s="10">
        <v>0.37909386973940307</v>
      </c>
      <c r="U547" s="10">
        <v>0.28268926215911533</v>
      </c>
      <c r="X547" s="10">
        <v>0.140625</v>
      </c>
      <c r="AD547" s="9" t="s">
        <v>54</v>
      </c>
      <c r="AE547" s="15" t="s">
        <v>55</v>
      </c>
    </row>
    <row r="548" spans="1:31" x14ac:dyDescent="0.2">
      <c r="A548" s="9">
        <v>547</v>
      </c>
      <c r="B548" s="9" t="s">
        <v>60</v>
      </c>
      <c r="C548" s="9">
        <v>2009</v>
      </c>
      <c r="D548" s="9">
        <v>4</v>
      </c>
      <c r="E548" s="9">
        <v>5</v>
      </c>
      <c r="F548" s="9">
        <v>-2.855944</v>
      </c>
      <c r="G548" s="9">
        <v>111.73180600000001</v>
      </c>
      <c r="H548" s="9" t="s">
        <v>52</v>
      </c>
      <c r="J548" s="22">
        <v>1</v>
      </c>
      <c r="L548" s="9" t="s">
        <v>58</v>
      </c>
      <c r="M548" s="9">
        <v>0.7</v>
      </c>
      <c r="P548" s="10">
        <v>0.1757</v>
      </c>
      <c r="Q548" s="10">
        <v>0.144409649659613</v>
      </c>
      <c r="R548" s="9">
        <f t="shared" si="9"/>
        <v>1.256E-3</v>
      </c>
      <c r="S548" s="9" t="s">
        <v>70</v>
      </c>
      <c r="T548" s="10">
        <v>0.13981773560521901</v>
      </c>
      <c r="U548" s="10">
        <v>0.1149176449342634</v>
      </c>
      <c r="X548" s="10">
        <v>6.25E-2</v>
      </c>
      <c r="AD548" s="9" t="s">
        <v>54</v>
      </c>
      <c r="AE548" s="15" t="s">
        <v>55</v>
      </c>
    </row>
    <row r="549" spans="1:31" x14ac:dyDescent="0.2">
      <c r="A549" s="9">
        <v>548</v>
      </c>
      <c r="B549" s="9" t="s">
        <v>60</v>
      </c>
      <c r="C549" s="9">
        <v>2009</v>
      </c>
      <c r="D549" s="9">
        <v>4</v>
      </c>
      <c r="E549" s="9">
        <v>5</v>
      </c>
      <c r="F549" s="9">
        <v>-2.855944</v>
      </c>
      <c r="G549" s="9">
        <v>111.73180600000001</v>
      </c>
      <c r="H549" s="9" t="s">
        <v>57</v>
      </c>
      <c r="J549" s="22">
        <v>0.9</v>
      </c>
      <c r="L549" s="9" t="s">
        <v>58</v>
      </c>
      <c r="M549" s="9">
        <v>0.53</v>
      </c>
      <c r="P549" s="10">
        <v>0.10265643170773667</v>
      </c>
      <c r="Q549" s="10">
        <v>8.9001116361773144E-2</v>
      </c>
      <c r="R549" s="9">
        <f t="shared" si="9"/>
        <v>1.256E-3</v>
      </c>
      <c r="S549" s="9" t="s">
        <v>70</v>
      </c>
      <c r="T549" s="10">
        <v>8.1691461734135162E-2</v>
      </c>
      <c r="U549" s="10">
        <v>7.0824897871597778E-2</v>
      </c>
      <c r="X549" s="10">
        <v>5.0625000000000017E-2</v>
      </c>
      <c r="AD549" s="9" t="s">
        <v>54</v>
      </c>
      <c r="AE549" s="15" t="s">
        <v>55</v>
      </c>
    </row>
    <row r="550" spans="1:31" x14ac:dyDescent="0.2">
      <c r="A550" s="9">
        <v>549</v>
      </c>
      <c r="B550" s="9" t="s">
        <v>60</v>
      </c>
      <c r="C550" s="9">
        <v>2009</v>
      </c>
      <c r="D550" s="9">
        <v>4</v>
      </c>
      <c r="E550" s="9">
        <v>5</v>
      </c>
      <c r="F550" s="9">
        <v>-2.855944</v>
      </c>
      <c r="G550" s="9">
        <v>111.73180600000001</v>
      </c>
      <c r="H550" s="9" t="s">
        <v>57</v>
      </c>
      <c r="J550" s="22">
        <v>0.8</v>
      </c>
      <c r="L550" s="9" t="s">
        <v>58</v>
      </c>
      <c r="M550" s="9">
        <v>0.53</v>
      </c>
      <c r="P550" s="10">
        <v>7.6833560506345197E-2</v>
      </c>
      <c r="Q550" s="10">
        <v>6.8523076646609241E-2</v>
      </c>
      <c r="R550" s="9">
        <f t="shared" si="9"/>
        <v>1.256E-3</v>
      </c>
      <c r="S550" s="9" t="s">
        <v>70</v>
      </c>
      <c r="T550" s="10">
        <v>6.1142256394329943E-2</v>
      </c>
      <c r="U550" s="10">
        <v>5.4528977879520601E-2</v>
      </c>
      <c r="X550" s="10">
        <v>0.04</v>
      </c>
      <c r="AD550" s="9" t="s">
        <v>54</v>
      </c>
      <c r="AE550" s="15" t="s">
        <v>55</v>
      </c>
    </row>
    <row r="551" spans="1:31" x14ac:dyDescent="0.2">
      <c r="A551" s="9">
        <v>550</v>
      </c>
      <c r="B551" s="9" t="s">
        <v>60</v>
      </c>
      <c r="C551" s="9">
        <v>2009</v>
      </c>
      <c r="D551" s="9">
        <v>4</v>
      </c>
      <c r="E551" s="9">
        <v>5</v>
      </c>
      <c r="F551" s="9">
        <v>-2.855944</v>
      </c>
      <c r="G551" s="9">
        <v>111.73180600000001</v>
      </c>
      <c r="H551" s="9" t="s">
        <v>57</v>
      </c>
      <c r="J551" s="22">
        <v>1.5</v>
      </c>
      <c r="L551" s="9" t="s">
        <v>58</v>
      </c>
      <c r="M551" s="9">
        <v>0.53</v>
      </c>
      <c r="P551" s="10">
        <v>0.36068998881391084</v>
      </c>
      <c r="Q551" s="10">
        <v>0.27663025576821104</v>
      </c>
      <c r="R551" s="9">
        <f t="shared" si="9"/>
        <v>1.256E-3</v>
      </c>
      <c r="S551" s="9" t="s">
        <v>70</v>
      </c>
      <c r="T551" s="10">
        <v>0.28702821565983377</v>
      </c>
      <c r="U551" s="10">
        <v>0.2201355490119741</v>
      </c>
      <c r="X551" s="10">
        <v>0.140625</v>
      </c>
      <c r="AD551" s="9" t="s">
        <v>54</v>
      </c>
      <c r="AE551" s="15" t="s">
        <v>55</v>
      </c>
    </row>
    <row r="552" spans="1:31" x14ac:dyDescent="0.2">
      <c r="A552" s="9">
        <v>551</v>
      </c>
      <c r="B552" s="9" t="s">
        <v>60</v>
      </c>
      <c r="C552" s="9">
        <v>2009</v>
      </c>
      <c r="D552" s="9">
        <v>4</v>
      </c>
      <c r="E552" s="9">
        <v>5</v>
      </c>
      <c r="F552" s="9">
        <v>-2.855944</v>
      </c>
      <c r="G552" s="9">
        <v>111.73180600000001</v>
      </c>
      <c r="H552" s="9" t="s">
        <v>57</v>
      </c>
      <c r="J552" s="22">
        <v>2.1</v>
      </c>
      <c r="L552" s="9" t="s">
        <v>58</v>
      </c>
      <c r="M552" s="9">
        <v>0.53</v>
      </c>
      <c r="P552" s="10">
        <v>0.82529470004889849</v>
      </c>
      <c r="Q552" s="10">
        <v>0.58385353964925957</v>
      </c>
      <c r="R552" s="9">
        <f t="shared" si="9"/>
        <v>1.256E-3</v>
      </c>
      <c r="S552" s="9" t="s">
        <v>70</v>
      </c>
      <c r="T552" s="10">
        <v>0.65674920983395235</v>
      </c>
      <c r="U552" s="10">
        <v>0.46461627682897799</v>
      </c>
      <c r="X552" s="10">
        <v>0.27562500000000001</v>
      </c>
      <c r="AD552" s="9" t="s">
        <v>54</v>
      </c>
      <c r="AE552" s="15" t="s">
        <v>55</v>
      </c>
    </row>
    <row r="553" spans="1:31" x14ac:dyDescent="0.2">
      <c r="A553" s="9">
        <v>552</v>
      </c>
      <c r="B553" s="9" t="s">
        <v>60</v>
      </c>
      <c r="C553" s="9">
        <v>2009</v>
      </c>
      <c r="D553" s="9">
        <v>4</v>
      </c>
      <c r="E553" s="9">
        <v>5</v>
      </c>
      <c r="F553" s="9">
        <v>-2.855944</v>
      </c>
      <c r="G553" s="9">
        <v>111.73180600000001</v>
      </c>
      <c r="H553" s="9" t="s">
        <v>57</v>
      </c>
      <c r="J553" s="22">
        <v>0.8</v>
      </c>
      <c r="L553" s="9" t="s">
        <v>58</v>
      </c>
      <c r="M553" s="9">
        <v>0.53</v>
      </c>
      <c r="P553" s="10">
        <v>7.6833560506345197E-2</v>
      </c>
      <c r="Q553" s="10">
        <v>6.8523076646609241E-2</v>
      </c>
      <c r="R553" s="9">
        <f t="shared" si="9"/>
        <v>1.256E-3</v>
      </c>
      <c r="S553" s="9" t="s">
        <v>70</v>
      </c>
      <c r="T553" s="10">
        <v>6.1142256394329943E-2</v>
      </c>
      <c r="U553" s="10">
        <v>5.4528977879520601E-2</v>
      </c>
      <c r="X553" s="10">
        <v>0.04</v>
      </c>
      <c r="AD553" s="9" t="s">
        <v>54</v>
      </c>
      <c r="AE553" s="15" t="s">
        <v>55</v>
      </c>
    </row>
    <row r="554" spans="1:31" x14ac:dyDescent="0.2">
      <c r="A554" s="9">
        <v>553</v>
      </c>
      <c r="B554" s="9" t="s">
        <v>60</v>
      </c>
      <c r="C554" s="9">
        <v>2009</v>
      </c>
      <c r="D554" s="9">
        <v>4</v>
      </c>
      <c r="E554" s="9">
        <v>5</v>
      </c>
      <c r="F554" s="9">
        <v>-2.855944</v>
      </c>
      <c r="G554" s="9">
        <v>111.73180600000001</v>
      </c>
      <c r="H554" s="9" t="s">
        <v>57</v>
      </c>
      <c r="J554" s="22">
        <v>0.6</v>
      </c>
      <c r="L554" s="9" t="s">
        <v>58</v>
      </c>
      <c r="M554" s="9">
        <v>0.53</v>
      </c>
      <c r="P554" s="10">
        <v>3.7861835741512306E-2</v>
      </c>
      <c r="Q554" s="10">
        <v>3.6180357933293043E-2</v>
      </c>
      <c r="R554" s="9">
        <f t="shared" si="9"/>
        <v>1.256E-3</v>
      </c>
      <c r="S554" s="9" t="s">
        <v>70</v>
      </c>
      <c r="T554" s="10">
        <v>3.0129517013289694E-2</v>
      </c>
      <c r="U554" s="10">
        <v>2.8791438358675894E-2</v>
      </c>
      <c r="X554" s="10">
        <v>2.2499999999999999E-2</v>
      </c>
      <c r="AD554" s="9" t="s">
        <v>54</v>
      </c>
      <c r="AE554" s="15" t="s">
        <v>55</v>
      </c>
    </row>
    <row r="555" spans="1:31" x14ac:dyDescent="0.2">
      <c r="A555" s="9">
        <v>554</v>
      </c>
      <c r="B555" s="9" t="s">
        <v>60</v>
      </c>
      <c r="C555" s="9">
        <v>2009</v>
      </c>
      <c r="D555" s="9">
        <v>4</v>
      </c>
      <c r="E555" s="9">
        <v>5</v>
      </c>
      <c r="F555" s="9">
        <v>-2.855944</v>
      </c>
      <c r="G555" s="9">
        <v>111.73180600000001</v>
      </c>
      <c r="H555" s="9" t="s">
        <v>57</v>
      </c>
      <c r="J555" s="22">
        <v>0.5</v>
      </c>
      <c r="L555" s="9" t="s">
        <v>58</v>
      </c>
      <c r="M555" s="9">
        <v>0.53</v>
      </c>
      <c r="P555" s="10">
        <v>2.4177745497390119E-2</v>
      </c>
      <c r="Q555" s="10">
        <v>2.4137400293186145E-2</v>
      </c>
      <c r="R555" s="9">
        <f t="shared" si="9"/>
        <v>1.256E-3</v>
      </c>
      <c r="S555" s="9" t="s">
        <v>70</v>
      </c>
      <c r="T555" s="10">
        <v>1.9240054795016316E-2</v>
      </c>
      <c r="U555" s="10">
        <v>1.9207949074502201E-2</v>
      </c>
      <c r="X555" s="10">
        <v>1.5625E-2</v>
      </c>
      <c r="AD555" s="9" t="s">
        <v>54</v>
      </c>
      <c r="AE555" s="15" t="s">
        <v>55</v>
      </c>
    </row>
    <row r="556" spans="1:31" x14ac:dyDescent="0.2">
      <c r="A556" s="9">
        <v>555</v>
      </c>
      <c r="B556" s="9" t="s">
        <v>60</v>
      </c>
      <c r="C556" s="9">
        <v>2009</v>
      </c>
      <c r="D556" s="9">
        <v>4</v>
      </c>
      <c r="E556" s="9">
        <v>5</v>
      </c>
      <c r="F556" s="9">
        <v>-2.855944</v>
      </c>
      <c r="G556" s="9">
        <v>111.73180600000001</v>
      </c>
      <c r="H556" s="9" t="s">
        <v>57</v>
      </c>
      <c r="J556" s="22">
        <v>2.2999999999999998</v>
      </c>
      <c r="L556" s="9" t="s">
        <v>58</v>
      </c>
      <c r="M556" s="9">
        <v>0.53</v>
      </c>
      <c r="P556" s="10">
        <v>1.0322860719355083</v>
      </c>
      <c r="Q556" s="10">
        <v>0.71451751500365324</v>
      </c>
      <c r="R556" s="9">
        <f t="shared" si="9"/>
        <v>1.256E-3</v>
      </c>
      <c r="S556" s="9" t="s">
        <v>70</v>
      </c>
      <c r="T556" s="10">
        <v>0.82146784903146841</v>
      </c>
      <c r="U556" s="10">
        <v>0.56859545246487708</v>
      </c>
      <c r="X556" s="10">
        <v>0.33062499999999995</v>
      </c>
      <c r="AD556" s="9" t="s">
        <v>54</v>
      </c>
      <c r="AE556" s="15" t="s">
        <v>55</v>
      </c>
    </row>
    <row r="557" spans="1:31" x14ac:dyDescent="0.2">
      <c r="A557" s="9">
        <v>556</v>
      </c>
      <c r="B557" s="9" t="s">
        <v>60</v>
      </c>
      <c r="C557" s="9">
        <v>2009</v>
      </c>
      <c r="D557" s="9">
        <v>4</v>
      </c>
      <c r="E557" s="9">
        <v>5</v>
      </c>
      <c r="F557" s="9">
        <v>-2.855944</v>
      </c>
      <c r="G557" s="9">
        <v>111.73180600000001</v>
      </c>
      <c r="H557" s="9" t="s">
        <v>57</v>
      </c>
      <c r="J557" s="22">
        <v>1.8</v>
      </c>
      <c r="L557" s="9" t="s">
        <v>58</v>
      </c>
      <c r="M557" s="9">
        <v>0.53</v>
      </c>
      <c r="P557" s="10">
        <v>0.56483285885999412</v>
      </c>
      <c r="Q557" s="10">
        <v>0.41465035783897769</v>
      </c>
      <c r="R557" s="9">
        <f t="shared" si="9"/>
        <v>1.256E-3</v>
      </c>
      <c r="S557" s="9" t="s">
        <v>70</v>
      </c>
      <c r="T557" s="10">
        <v>0.44948008720106236</v>
      </c>
      <c r="U557" s="10">
        <v>0.32996854923699281</v>
      </c>
      <c r="X557" s="10">
        <v>0.20250000000000007</v>
      </c>
      <c r="AD557" s="9" t="s">
        <v>54</v>
      </c>
      <c r="AE557" s="15" t="s">
        <v>55</v>
      </c>
    </row>
    <row r="558" spans="1:31" x14ac:dyDescent="0.2">
      <c r="A558" s="9">
        <v>557</v>
      </c>
      <c r="B558" s="9" t="s">
        <v>60</v>
      </c>
      <c r="C558" s="9">
        <v>2009</v>
      </c>
      <c r="D558" s="9">
        <v>4</v>
      </c>
      <c r="E558" s="9">
        <v>5</v>
      </c>
      <c r="F558" s="9">
        <v>-2.855944</v>
      </c>
      <c r="G558" s="9">
        <v>111.73180600000001</v>
      </c>
      <c r="H558" s="9" t="s">
        <v>57</v>
      </c>
      <c r="J558" s="22">
        <v>2</v>
      </c>
      <c r="L558" s="9" t="s">
        <v>58</v>
      </c>
      <c r="M558" s="9">
        <v>0.53</v>
      </c>
      <c r="P558" s="10">
        <v>0.73195331226852034</v>
      </c>
      <c r="Q558" s="10">
        <v>0.52391842705716851</v>
      </c>
      <c r="R558" s="9">
        <f t="shared" si="9"/>
        <v>1.256E-3</v>
      </c>
      <c r="S558" s="9" t="s">
        <v>70</v>
      </c>
      <c r="T558" s="10">
        <v>0.58247043079182859</v>
      </c>
      <c r="U558" s="10">
        <v>0.41692138937382711</v>
      </c>
      <c r="X558" s="10">
        <v>0.25</v>
      </c>
      <c r="AD558" s="9" t="s">
        <v>54</v>
      </c>
      <c r="AE558" s="15" t="s">
        <v>55</v>
      </c>
    </row>
    <row r="559" spans="1:31" x14ac:dyDescent="0.2">
      <c r="A559" s="9">
        <v>558</v>
      </c>
      <c r="B559" s="9" t="s">
        <v>60</v>
      </c>
      <c r="C559" s="9">
        <v>2009</v>
      </c>
      <c r="D559" s="9">
        <v>4</v>
      </c>
      <c r="E559" s="9">
        <v>5</v>
      </c>
      <c r="F559" s="9">
        <v>-2.855944</v>
      </c>
      <c r="G559" s="9">
        <v>111.73180600000001</v>
      </c>
      <c r="H559" s="9" t="s">
        <v>57</v>
      </c>
      <c r="J559" s="22">
        <v>3.3</v>
      </c>
      <c r="L559" s="9" t="s">
        <v>58</v>
      </c>
      <c r="M559" s="9">
        <v>0.53</v>
      </c>
      <c r="P559" s="10">
        <v>2.5089608417694733</v>
      </c>
      <c r="Q559" s="10">
        <v>1.592494824967924</v>
      </c>
      <c r="R559" s="9">
        <f t="shared" si="9"/>
        <v>1.256E-3</v>
      </c>
      <c r="S559" s="9" t="s">
        <v>70</v>
      </c>
      <c r="T559" s="10">
        <v>1.9965692863880022</v>
      </c>
      <c r="U559" s="10">
        <v>1.2672681866251836</v>
      </c>
      <c r="X559" s="10">
        <v>0.68062500000000004</v>
      </c>
      <c r="AD559" s="9" t="s">
        <v>54</v>
      </c>
      <c r="AE559" s="15" t="s">
        <v>55</v>
      </c>
    </row>
    <row r="560" spans="1:31" x14ac:dyDescent="0.2">
      <c r="A560" s="9">
        <v>559</v>
      </c>
      <c r="B560" s="9" t="s">
        <v>60</v>
      </c>
      <c r="C560" s="9">
        <v>2009</v>
      </c>
      <c r="D560" s="9">
        <v>4</v>
      </c>
      <c r="E560" s="9">
        <v>5</v>
      </c>
      <c r="F560" s="9">
        <v>-2.855944</v>
      </c>
      <c r="G560" s="9">
        <v>111.73180600000001</v>
      </c>
      <c r="H560" s="9" t="s">
        <v>57</v>
      </c>
      <c r="J560" s="22">
        <v>1.9</v>
      </c>
      <c r="L560" s="9" t="s">
        <v>58</v>
      </c>
      <c r="M560" s="9">
        <v>0.53</v>
      </c>
      <c r="P560" s="10">
        <v>0.64518379305625173</v>
      </c>
      <c r="Q560" s="10">
        <v>0.46753063926094529</v>
      </c>
      <c r="R560" s="9">
        <f t="shared" si="9"/>
        <v>1.256E-3</v>
      </c>
      <c r="S560" s="9" t="s">
        <v>70</v>
      </c>
      <c r="T560" s="10">
        <v>0.51342138300689444</v>
      </c>
      <c r="U560" s="10">
        <v>0.37204937568312968</v>
      </c>
      <c r="X560" s="10">
        <v>0.22562499999999999</v>
      </c>
      <c r="AD560" s="9" t="s">
        <v>54</v>
      </c>
      <c r="AE560" s="15" t="s">
        <v>55</v>
      </c>
    </row>
    <row r="561" spans="1:31" x14ac:dyDescent="0.2">
      <c r="A561" s="9">
        <v>560</v>
      </c>
      <c r="B561" s="9" t="s">
        <v>60</v>
      </c>
      <c r="C561" s="9">
        <v>2009</v>
      </c>
      <c r="D561" s="9">
        <v>4</v>
      </c>
      <c r="E561" s="9">
        <v>5</v>
      </c>
      <c r="F561" s="9">
        <v>-2.855944</v>
      </c>
      <c r="G561" s="9">
        <v>111.73180600000001</v>
      </c>
      <c r="H561" s="9" t="s">
        <v>57</v>
      </c>
      <c r="J561" s="22">
        <v>1</v>
      </c>
      <c r="L561" s="9" t="s">
        <v>58</v>
      </c>
      <c r="M561" s="9">
        <v>0.53</v>
      </c>
      <c r="P561" s="10">
        <v>0.13303000000000001</v>
      </c>
      <c r="Q561" s="10">
        <v>0.11245456324602983</v>
      </c>
      <c r="R561" s="9">
        <f t="shared" si="9"/>
        <v>1.256E-3</v>
      </c>
      <c r="S561" s="9" t="s">
        <v>70</v>
      </c>
      <c r="T561" s="10">
        <v>0.10586199981538014</v>
      </c>
      <c r="U561" s="10">
        <v>8.9488573656993614E-2</v>
      </c>
      <c r="X561" s="10">
        <v>6.25E-2</v>
      </c>
      <c r="AD561" s="9" t="s">
        <v>54</v>
      </c>
      <c r="AE561" s="15" t="s">
        <v>55</v>
      </c>
    </row>
    <row r="562" spans="1:31" x14ac:dyDescent="0.2">
      <c r="A562" s="9">
        <v>561</v>
      </c>
      <c r="B562" s="9" t="s">
        <v>60</v>
      </c>
      <c r="C562" s="9">
        <v>2009</v>
      </c>
      <c r="D562" s="9">
        <v>4</v>
      </c>
      <c r="E562" s="9">
        <v>6</v>
      </c>
      <c r="F562" s="9">
        <v>-2.855944</v>
      </c>
      <c r="G562" s="9">
        <v>111.73180600000001</v>
      </c>
      <c r="H562" s="9" t="s">
        <v>52</v>
      </c>
      <c r="J562" s="22">
        <v>4.5</v>
      </c>
      <c r="L562" s="9" t="s">
        <v>58</v>
      </c>
      <c r="M562" s="9">
        <v>0.7</v>
      </c>
      <c r="P562" s="10">
        <v>7.1068073917931684</v>
      </c>
      <c r="Q562" s="10">
        <v>4.0712520941556916</v>
      </c>
      <c r="R562" s="9">
        <f t="shared" si="9"/>
        <v>1.256E-3</v>
      </c>
      <c r="S562" s="9" t="s">
        <v>70</v>
      </c>
      <c r="T562" s="10">
        <v>5.6554224069604633</v>
      </c>
      <c r="U562" s="10">
        <v>3.239802213334404</v>
      </c>
      <c r="X562" s="10">
        <v>1.265625</v>
      </c>
      <c r="AD562" s="9" t="s">
        <v>54</v>
      </c>
      <c r="AE562" s="15" t="s">
        <v>55</v>
      </c>
    </row>
    <row r="563" spans="1:31" x14ac:dyDescent="0.2">
      <c r="A563" s="9">
        <v>562</v>
      </c>
      <c r="B563" s="9" t="s">
        <v>60</v>
      </c>
      <c r="C563" s="9">
        <v>2009</v>
      </c>
      <c r="D563" s="9">
        <v>4</v>
      </c>
      <c r="E563" s="9">
        <v>6</v>
      </c>
      <c r="F563" s="9">
        <v>-2.855944</v>
      </c>
      <c r="G563" s="9">
        <v>111.73180600000001</v>
      </c>
      <c r="H563" s="9" t="s">
        <v>52</v>
      </c>
      <c r="J563" s="22">
        <v>1.5</v>
      </c>
      <c r="L563" s="9" t="s">
        <v>58</v>
      </c>
      <c r="M563" s="9">
        <v>0.7</v>
      </c>
      <c r="P563" s="10">
        <v>0.47638300409384449</v>
      </c>
      <c r="Q563" s="10">
        <v>0.35523750364258205</v>
      </c>
      <c r="R563" s="9">
        <f t="shared" si="9"/>
        <v>1.256E-3</v>
      </c>
      <c r="S563" s="9" t="s">
        <v>70</v>
      </c>
      <c r="T563" s="10">
        <v>0.37909386973940307</v>
      </c>
      <c r="U563" s="10">
        <v>0.28268926215911533</v>
      </c>
      <c r="X563" s="10">
        <v>0.140625</v>
      </c>
      <c r="AD563" s="9" t="s">
        <v>54</v>
      </c>
      <c r="AE563" s="15" t="s">
        <v>55</v>
      </c>
    </row>
    <row r="564" spans="1:31" x14ac:dyDescent="0.2">
      <c r="A564" s="9">
        <v>563</v>
      </c>
      <c r="B564" s="9" t="s">
        <v>60</v>
      </c>
      <c r="C564" s="9">
        <v>2009</v>
      </c>
      <c r="D564" s="9">
        <v>4</v>
      </c>
      <c r="E564" s="9">
        <v>6</v>
      </c>
      <c r="F564" s="9">
        <v>-2.855944</v>
      </c>
      <c r="G564" s="9">
        <v>111.73180600000001</v>
      </c>
      <c r="H564" s="9" t="s">
        <v>52</v>
      </c>
      <c r="J564" s="22">
        <v>1.4</v>
      </c>
      <c r="L564" s="9" t="s">
        <v>58</v>
      </c>
      <c r="M564" s="9">
        <v>0.7</v>
      </c>
      <c r="P564" s="10">
        <v>0.40201913913780085</v>
      </c>
      <c r="Q564" s="10">
        <v>0.3047898172928758</v>
      </c>
      <c r="R564" s="9">
        <f t="shared" si="9"/>
        <v>1.256E-3</v>
      </c>
      <c r="S564" s="9" t="s">
        <v>70</v>
      </c>
      <c r="T564" s="10">
        <v>0.31991693627892315</v>
      </c>
      <c r="U564" s="10">
        <v>0.24254423499953512</v>
      </c>
      <c r="X564" s="10">
        <v>0.12249999999999996</v>
      </c>
      <c r="AD564" s="9" t="s">
        <v>54</v>
      </c>
      <c r="AE564" s="15" t="s">
        <v>55</v>
      </c>
    </row>
    <row r="565" spans="1:31" x14ac:dyDescent="0.2">
      <c r="A565" s="9">
        <v>564</v>
      </c>
      <c r="B565" s="9" t="s">
        <v>60</v>
      </c>
      <c r="C565" s="9">
        <v>2009</v>
      </c>
      <c r="D565" s="9">
        <v>4</v>
      </c>
      <c r="E565" s="9">
        <v>6</v>
      </c>
      <c r="F565" s="9">
        <v>-2.855944</v>
      </c>
      <c r="G565" s="9">
        <v>111.73180600000001</v>
      </c>
      <c r="H565" s="9" t="s">
        <v>57</v>
      </c>
      <c r="J565" s="22">
        <v>2.2000000000000002</v>
      </c>
      <c r="L565" s="9" t="s">
        <v>58</v>
      </c>
      <c r="M565" s="9">
        <v>0.53</v>
      </c>
      <c r="P565" s="10">
        <v>0.92535715193579182</v>
      </c>
      <c r="Q565" s="10">
        <v>0.64737427045357188</v>
      </c>
      <c r="R565" s="9">
        <f t="shared" si="9"/>
        <v>1.256E-3</v>
      </c>
      <c r="S565" s="9" t="s">
        <v>70</v>
      </c>
      <c r="T565" s="10">
        <v>0.73637644627067167</v>
      </c>
      <c r="U565" s="10">
        <v>0.51516451100682448</v>
      </c>
      <c r="X565" s="10">
        <v>0.30250000000000005</v>
      </c>
      <c r="AD565" s="9" t="s">
        <v>54</v>
      </c>
      <c r="AE565" s="15" t="s">
        <v>55</v>
      </c>
    </row>
    <row r="566" spans="1:31" x14ac:dyDescent="0.2">
      <c r="A566" s="9">
        <v>565</v>
      </c>
      <c r="B566" s="9" t="s">
        <v>60</v>
      </c>
      <c r="C566" s="9">
        <v>2009</v>
      </c>
      <c r="D566" s="9">
        <v>4</v>
      </c>
      <c r="E566" s="9">
        <v>6</v>
      </c>
      <c r="F566" s="9">
        <v>-2.855944</v>
      </c>
      <c r="G566" s="9">
        <v>111.73180600000001</v>
      </c>
      <c r="H566" s="9" t="s">
        <v>57</v>
      </c>
      <c r="J566" s="22">
        <v>1.7</v>
      </c>
      <c r="L566" s="9" t="s">
        <v>58</v>
      </c>
      <c r="M566" s="9">
        <v>0.53</v>
      </c>
      <c r="P566" s="10">
        <v>0.49074280131573217</v>
      </c>
      <c r="Q566" s="10">
        <v>0.36523609319998296</v>
      </c>
      <c r="R566" s="9">
        <f t="shared" si="9"/>
        <v>1.256E-3</v>
      </c>
      <c r="S566" s="9" t="s">
        <v>70</v>
      </c>
      <c r="T566" s="10">
        <v>0.39052104293982681</v>
      </c>
      <c r="U566" s="10">
        <v>0.29064589363983123</v>
      </c>
      <c r="X566" s="10">
        <v>0.18062500000000001</v>
      </c>
      <c r="AD566" s="9" t="s">
        <v>54</v>
      </c>
      <c r="AE566" s="15" t="s">
        <v>55</v>
      </c>
    </row>
    <row r="567" spans="1:31" x14ac:dyDescent="0.2">
      <c r="A567" s="9">
        <v>566</v>
      </c>
      <c r="B567" s="9" t="s">
        <v>60</v>
      </c>
      <c r="C567" s="9">
        <v>2009</v>
      </c>
      <c r="D567" s="9">
        <v>5</v>
      </c>
      <c r="E567" s="9">
        <v>1</v>
      </c>
      <c r="F567" s="9">
        <v>-2.8488609999999999</v>
      </c>
      <c r="G567" s="9">
        <v>111.738722</v>
      </c>
      <c r="H567" s="9" t="s">
        <v>52</v>
      </c>
      <c r="J567" s="22">
        <v>1.4</v>
      </c>
      <c r="L567" s="9" t="s">
        <v>58</v>
      </c>
      <c r="M567" s="9">
        <v>0.7</v>
      </c>
      <c r="P567" s="10">
        <v>0.40201913913780085</v>
      </c>
      <c r="Q567" s="10">
        <v>0.3047898172928758</v>
      </c>
      <c r="R567" s="9">
        <f t="shared" si="9"/>
        <v>1.256E-3</v>
      </c>
      <c r="S567" s="9" t="s">
        <v>70</v>
      </c>
      <c r="T567" s="10">
        <v>0.31991693627892315</v>
      </c>
      <c r="U567" s="10">
        <v>0.24254423499953512</v>
      </c>
      <c r="X567" s="10">
        <v>0.12249999999999996</v>
      </c>
      <c r="AD567" s="9" t="s">
        <v>54</v>
      </c>
      <c r="AE567" s="15" t="s">
        <v>55</v>
      </c>
    </row>
    <row r="568" spans="1:31" x14ac:dyDescent="0.2">
      <c r="A568" s="9">
        <v>567</v>
      </c>
      <c r="B568" s="9" t="s">
        <v>60</v>
      </c>
      <c r="C568" s="9">
        <v>2009</v>
      </c>
      <c r="D568" s="9">
        <v>5</v>
      </c>
      <c r="E568" s="9">
        <v>1</v>
      </c>
      <c r="F568" s="9">
        <v>-2.8488609999999999</v>
      </c>
      <c r="G568" s="9">
        <v>111.738722</v>
      </c>
      <c r="H568" s="9" t="s">
        <v>57</v>
      </c>
      <c r="J568" s="22">
        <v>1.3</v>
      </c>
      <c r="L568" s="9" t="s">
        <v>58</v>
      </c>
      <c r="M568" s="9">
        <v>0.53</v>
      </c>
      <c r="P568" s="10">
        <v>0.25365897766260637</v>
      </c>
      <c r="Q568" s="10">
        <v>0.20134058461592283</v>
      </c>
      <c r="R568" s="9">
        <f t="shared" si="9"/>
        <v>1.256E-3</v>
      </c>
      <c r="S568" s="9" t="s">
        <v>70</v>
      </c>
      <c r="T568" s="10">
        <v>0.20185557127330939</v>
      </c>
      <c r="U568" s="10">
        <v>0.16022188176681459</v>
      </c>
      <c r="X568" s="10">
        <v>0.10562500000000002</v>
      </c>
      <c r="AD568" s="9" t="s">
        <v>54</v>
      </c>
      <c r="AE568" s="15" t="s">
        <v>55</v>
      </c>
    </row>
    <row r="569" spans="1:31" x14ac:dyDescent="0.2">
      <c r="A569" s="9">
        <v>568</v>
      </c>
      <c r="B569" s="9" t="s">
        <v>60</v>
      </c>
      <c r="C569" s="9">
        <v>2009</v>
      </c>
      <c r="D569" s="9">
        <v>5</v>
      </c>
      <c r="E569" s="9">
        <v>1</v>
      </c>
      <c r="F569" s="9">
        <v>-2.8488609999999999</v>
      </c>
      <c r="G569" s="9">
        <v>111.738722</v>
      </c>
      <c r="H569" s="9" t="s">
        <v>57</v>
      </c>
      <c r="J569" s="22">
        <v>1.2</v>
      </c>
      <c r="L569" s="9" t="s">
        <v>58</v>
      </c>
      <c r="M569" s="9">
        <v>0.53</v>
      </c>
      <c r="P569" s="10">
        <v>0.20832215349595271</v>
      </c>
      <c r="Q569" s="10">
        <v>0.16856191222142741</v>
      </c>
      <c r="R569" s="9">
        <f t="shared" si="9"/>
        <v>1.256E-3</v>
      </c>
      <c r="S569" s="9" t="s">
        <v>70</v>
      </c>
      <c r="T569" s="10">
        <v>0.16577764244853138</v>
      </c>
      <c r="U569" s="10">
        <v>0.13413742103634421</v>
      </c>
      <c r="X569" s="10">
        <v>0.09</v>
      </c>
      <c r="AD569" s="9" t="s">
        <v>54</v>
      </c>
      <c r="AE569" s="15" t="s">
        <v>55</v>
      </c>
    </row>
    <row r="570" spans="1:31" x14ac:dyDescent="0.2">
      <c r="A570" s="9">
        <v>569</v>
      </c>
      <c r="B570" s="9" t="s">
        <v>60</v>
      </c>
      <c r="C570" s="9">
        <v>2009</v>
      </c>
      <c r="D570" s="9">
        <v>5</v>
      </c>
      <c r="E570" s="9">
        <v>1</v>
      </c>
      <c r="F570" s="9">
        <v>-2.8488609999999999</v>
      </c>
      <c r="G570" s="9">
        <v>111.738722</v>
      </c>
      <c r="H570" s="9" t="s">
        <v>57</v>
      </c>
      <c r="J570" s="22">
        <v>1.3</v>
      </c>
      <c r="L570" s="9" t="s">
        <v>58</v>
      </c>
      <c r="M570" s="9">
        <v>0.53</v>
      </c>
      <c r="P570" s="10">
        <v>0.25365897766260637</v>
      </c>
      <c r="Q570" s="10">
        <v>0.20134058461592283</v>
      </c>
      <c r="R570" s="9">
        <f t="shared" si="9"/>
        <v>1.256E-3</v>
      </c>
      <c r="S570" s="9" t="s">
        <v>70</v>
      </c>
      <c r="T570" s="10">
        <v>0.20185557127330939</v>
      </c>
      <c r="U570" s="10">
        <v>0.16022188176681459</v>
      </c>
      <c r="X570" s="10">
        <v>0.10562500000000002</v>
      </c>
      <c r="AD570" s="9" t="s">
        <v>54</v>
      </c>
      <c r="AE570" s="15" t="s">
        <v>55</v>
      </c>
    </row>
    <row r="571" spans="1:31" x14ac:dyDescent="0.2">
      <c r="A571" s="9">
        <v>570</v>
      </c>
      <c r="B571" s="9" t="s">
        <v>60</v>
      </c>
      <c r="C571" s="9">
        <v>2009</v>
      </c>
      <c r="D571" s="9">
        <v>5</v>
      </c>
      <c r="E571" s="9">
        <v>1</v>
      </c>
      <c r="F571" s="9">
        <v>-2.8488609999999999</v>
      </c>
      <c r="G571" s="9">
        <v>111.738722</v>
      </c>
      <c r="H571" s="9" t="s">
        <v>57</v>
      </c>
      <c r="J571" s="22">
        <v>3.9</v>
      </c>
      <c r="L571" s="9" t="s">
        <v>58</v>
      </c>
      <c r="M571" s="9">
        <v>0.53</v>
      </c>
      <c r="P571" s="10">
        <v>3.7841515796230762</v>
      </c>
      <c r="Q571" s="10">
        <v>2.3074936298979472</v>
      </c>
      <c r="R571" s="9">
        <f t="shared" si="9"/>
        <v>1.256E-3</v>
      </c>
      <c r="S571" s="9" t="s">
        <v>70</v>
      </c>
      <c r="T571" s="10">
        <v>3.0113346900956812</v>
      </c>
      <c r="U571" s="10">
        <v>1.836246637767776</v>
      </c>
      <c r="X571" s="10">
        <v>0.95062500000000005</v>
      </c>
      <c r="AD571" s="9" t="s">
        <v>54</v>
      </c>
      <c r="AE571" s="15" t="s">
        <v>55</v>
      </c>
    </row>
    <row r="572" spans="1:31" x14ac:dyDescent="0.2">
      <c r="A572" s="9">
        <v>571</v>
      </c>
      <c r="B572" s="9" t="s">
        <v>60</v>
      </c>
      <c r="C572" s="9">
        <v>2009</v>
      </c>
      <c r="D572" s="9">
        <v>5</v>
      </c>
      <c r="E572" s="9">
        <v>1</v>
      </c>
      <c r="F572" s="9">
        <v>-2.8488609999999999</v>
      </c>
      <c r="G572" s="9">
        <v>111.738722</v>
      </c>
      <c r="H572" s="9" t="s">
        <v>57</v>
      </c>
      <c r="J572" s="22">
        <v>3.4</v>
      </c>
      <c r="L572" s="9" t="s">
        <v>58</v>
      </c>
      <c r="M572" s="9">
        <v>0.53</v>
      </c>
      <c r="P572" s="10">
        <v>2.7001489806433323</v>
      </c>
      <c r="Q572" s="10">
        <v>1.7016109789621741</v>
      </c>
      <c r="R572" s="9">
        <f t="shared" si="9"/>
        <v>1.256E-3</v>
      </c>
      <c r="S572" s="9" t="s">
        <v>70</v>
      </c>
      <c r="T572" s="10">
        <v>2.1487121017091124</v>
      </c>
      <c r="U572" s="10">
        <v>1.3541001363658005</v>
      </c>
      <c r="X572" s="10">
        <v>0.72250000000000003</v>
      </c>
      <c r="AD572" s="9" t="s">
        <v>54</v>
      </c>
      <c r="AE572" s="15" t="s">
        <v>55</v>
      </c>
    </row>
    <row r="573" spans="1:31" x14ac:dyDescent="0.2">
      <c r="A573" s="9">
        <v>572</v>
      </c>
      <c r="B573" s="9" t="s">
        <v>60</v>
      </c>
      <c r="C573" s="9">
        <v>2009</v>
      </c>
      <c r="D573" s="9">
        <v>5</v>
      </c>
      <c r="E573" s="9">
        <v>1</v>
      </c>
      <c r="F573" s="9">
        <v>-2.8488609999999999</v>
      </c>
      <c r="G573" s="9">
        <v>111.738722</v>
      </c>
      <c r="H573" s="15" t="s">
        <v>57</v>
      </c>
      <c r="J573" s="22">
        <v>2.1</v>
      </c>
      <c r="L573" s="9" t="s">
        <v>58</v>
      </c>
      <c r="M573" s="9">
        <v>0.53</v>
      </c>
      <c r="P573" s="10">
        <v>0.82529470004889849</v>
      </c>
      <c r="Q573" s="10">
        <v>0.58385353964925957</v>
      </c>
      <c r="R573" s="9">
        <f t="shared" si="9"/>
        <v>1.256E-3</v>
      </c>
      <c r="S573" s="9" t="s">
        <v>70</v>
      </c>
      <c r="T573" s="10">
        <v>0.65674920983395235</v>
      </c>
      <c r="U573" s="10">
        <v>0.46461627682897799</v>
      </c>
      <c r="X573" s="10">
        <v>0.27562500000000001</v>
      </c>
      <c r="AD573" s="9" t="s">
        <v>54</v>
      </c>
      <c r="AE573" s="15" t="s">
        <v>55</v>
      </c>
    </row>
    <row r="574" spans="1:31" x14ac:dyDescent="0.2">
      <c r="A574" s="9">
        <v>573</v>
      </c>
      <c r="B574" s="9" t="s">
        <v>60</v>
      </c>
      <c r="C574" s="9">
        <v>2009</v>
      </c>
      <c r="D574" s="9">
        <v>5</v>
      </c>
      <c r="E574" s="9">
        <v>1</v>
      </c>
      <c r="F574" s="9">
        <v>-2.8488609999999999</v>
      </c>
      <c r="G574" s="9">
        <v>111.738722</v>
      </c>
      <c r="H574" s="15" t="s">
        <v>57</v>
      </c>
      <c r="J574" s="22">
        <v>1.9</v>
      </c>
      <c r="L574" s="9" t="s">
        <v>58</v>
      </c>
      <c r="M574" s="9">
        <v>0.53</v>
      </c>
      <c r="P574" s="10">
        <v>0.64518379305625173</v>
      </c>
      <c r="Q574" s="10">
        <v>0.46753063926094529</v>
      </c>
      <c r="R574" s="9">
        <f t="shared" si="9"/>
        <v>1.256E-3</v>
      </c>
      <c r="S574" s="9" t="s">
        <v>70</v>
      </c>
      <c r="T574" s="10">
        <v>0.51342138300689444</v>
      </c>
      <c r="U574" s="10">
        <v>0.37204937568312968</v>
      </c>
      <c r="X574" s="10">
        <v>0.22562499999999999</v>
      </c>
      <c r="AD574" s="9" t="s">
        <v>54</v>
      </c>
      <c r="AE574" s="15" t="s">
        <v>55</v>
      </c>
    </row>
    <row r="575" spans="1:31" x14ac:dyDescent="0.2">
      <c r="A575" s="9">
        <v>574</v>
      </c>
      <c r="B575" s="9" t="s">
        <v>60</v>
      </c>
      <c r="C575" s="9">
        <v>2009</v>
      </c>
      <c r="D575" s="9">
        <v>5</v>
      </c>
      <c r="E575" s="9">
        <v>2</v>
      </c>
      <c r="F575" s="9">
        <v>-2.8488609999999999</v>
      </c>
      <c r="G575" s="9">
        <v>111.738722</v>
      </c>
      <c r="H575" s="15" t="s">
        <v>52</v>
      </c>
      <c r="J575" s="22">
        <v>1.4</v>
      </c>
      <c r="L575" s="9" t="s">
        <v>58</v>
      </c>
      <c r="M575" s="9">
        <v>0.7</v>
      </c>
      <c r="P575" s="10">
        <v>0.40201913913780085</v>
      </c>
      <c r="Q575" s="10">
        <v>0.3047898172928758</v>
      </c>
      <c r="R575" s="9">
        <f t="shared" si="9"/>
        <v>1.256E-3</v>
      </c>
      <c r="S575" s="9" t="s">
        <v>70</v>
      </c>
      <c r="T575" s="10">
        <v>0.31991693627892315</v>
      </c>
      <c r="U575" s="10">
        <v>0.24254423499953512</v>
      </c>
      <c r="X575" s="10">
        <v>0.12249999999999996</v>
      </c>
      <c r="AD575" s="9" t="s">
        <v>54</v>
      </c>
      <c r="AE575" s="15" t="s">
        <v>55</v>
      </c>
    </row>
    <row r="576" spans="1:31" x14ac:dyDescent="0.2">
      <c r="A576" s="9">
        <v>575</v>
      </c>
      <c r="B576" s="9" t="s">
        <v>60</v>
      </c>
      <c r="C576" s="9">
        <v>2009</v>
      </c>
      <c r="D576" s="9">
        <v>5</v>
      </c>
      <c r="E576" s="9">
        <v>2</v>
      </c>
      <c r="F576" s="9">
        <v>-2.8488609999999999</v>
      </c>
      <c r="G576" s="9">
        <v>111.738722</v>
      </c>
      <c r="H576" s="9" t="s">
        <v>52</v>
      </c>
      <c r="J576" s="22">
        <v>3.7</v>
      </c>
      <c r="L576" s="9" t="s">
        <v>58</v>
      </c>
      <c r="M576" s="9">
        <v>0.7</v>
      </c>
      <c r="P576" s="10">
        <v>4.3908439508956016</v>
      </c>
      <c r="Q576" s="10">
        <v>2.6363559212590295</v>
      </c>
      <c r="R576" s="9">
        <f t="shared" si="9"/>
        <v>1.256E-3</v>
      </c>
      <c r="S576" s="9" t="s">
        <v>70</v>
      </c>
      <c r="T576" s="10">
        <v>3.4941255470125019</v>
      </c>
      <c r="U576" s="10">
        <v>2.0979471551499635</v>
      </c>
      <c r="X576" s="10">
        <v>0.85562500000000041</v>
      </c>
      <c r="AD576" s="9" t="s">
        <v>54</v>
      </c>
      <c r="AE576" s="15" t="s">
        <v>55</v>
      </c>
    </row>
    <row r="577" spans="1:31" x14ac:dyDescent="0.2">
      <c r="A577" s="9">
        <v>576</v>
      </c>
      <c r="B577" s="9" t="s">
        <v>60</v>
      </c>
      <c r="C577" s="9">
        <v>2009</v>
      </c>
      <c r="D577" s="9">
        <v>5</v>
      </c>
      <c r="E577" s="9">
        <v>2</v>
      </c>
      <c r="F577" s="9">
        <v>-2.8488609999999999</v>
      </c>
      <c r="G577" s="9">
        <v>111.738722</v>
      </c>
      <c r="H577" s="9" t="s">
        <v>52</v>
      </c>
      <c r="J577" s="22">
        <v>2.8</v>
      </c>
      <c r="L577" s="9" t="s">
        <v>58</v>
      </c>
      <c r="M577" s="9">
        <v>0.7</v>
      </c>
      <c r="P577" s="10">
        <v>2.2119765503063404</v>
      </c>
      <c r="Q577" s="10">
        <v>1.4199957480583858</v>
      </c>
      <c r="R577" s="9">
        <f t="shared" si="9"/>
        <v>1.256E-3</v>
      </c>
      <c r="S577" s="9" t="s">
        <v>70</v>
      </c>
      <c r="T577" s="10">
        <v>1.7602364967312258</v>
      </c>
      <c r="U577" s="10">
        <v>1.1299976668330254</v>
      </c>
      <c r="X577" s="10">
        <v>0.48999999999999982</v>
      </c>
      <c r="AD577" s="9" t="s">
        <v>54</v>
      </c>
      <c r="AE577" s="15" t="s">
        <v>55</v>
      </c>
    </row>
    <row r="578" spans="1:31" x14ac:dyDescent="0.2">
      <c r="A578" s="9">
        <v>577</v>
      </c>
      <c r="B578" s="9" t="s">
        <v>60</v>
      </c>
      <c r="C578" s="9">
        <v>2009</v>
      </c>
      <c r="D578" s="9">
        <v>5</v>
      </c>
      <c r="E578" s="9">
        <v>2</v>
      </c>
      <c r="F578" s="9">
        <v>-2.8488609999999999</v>
      </c>
      <c r="G578" s="9">
        <v>111.738722</v>
      </c>
      <c r="H578" s="9" t="s">
        <v>52</v>
      </c>
      <c r="J578" s="22">
        <v>2.8</v>
      </c>
      <c r="L578" s="9" t="s">
        <v>58</v>
      </c>
      <c r="M578" s="9">
        <v>0.7</v>
      </c>
      <c r="P578" s="10">
        <v>2.2119765503063404</v>
      </c>
      <c r="Q578" s="10">
        <v>1.4199957480583858</v>
      </c>
      <c r="R578" s="9">
        <f t="shared" si="9"/>
        <v>1.256E-3</v>
      </c>
      <c r="S578" s="9" t="s">
        <v>70</v>
      </c>
      <c r="T578" s="10">
        <v>1.7602364967312258</v>
      </c>
      <c r="U578" s="10">
        <v>1.1299976668330254</v>
      </c>
      <c r="X578" s="10">
        <v>0.48999999999999982</v>
      </c>
      <c r="AD578" s="9" t="s">
        <v>54</v>
      </c>
      <c r="AE578" s="15" t="s">
        <v>55</v>
      </c>
    </row>
    <row r="579" spans="1:31" x14ac:dyDescent="0.2">
      <c r="A579" s="9">
        <v>578</v>
      </c>
      <c r="B579" s="9" t="s">
        <v>60</v>
      </c>
      <c r="C579" s="9">
        <v>2009</v>
      </c>
      <c r="D579" s="9">
        <v>5</v>
      </c>
      <c r="E579" s="9">
        <v>2</v>
      </c>
      <c r="F579" s="9">
        <v>-2.8488609999999999</v>
      </c>
      <c r="G579" s="9">
        <v>111.738722</v>
      </c>
      <c r="H579" s="9" t="s">
        <v>52</v>
      </c>
      <c r="J579" s="22">
        <v>1.4</v>
      </c>
      <c r="L579" s="9" t="s">
        <v>58</v>
      </c>
      <c r="M579" s="9">
        <v>0.7</v>
      </c>
      <c r="P579" s="10">
        <v>0.40201913913780085</v>
      </c>
      <c r="Q579" s="10">
        <v>0.3047898172928758</v>
      </c>
      <c r="R579" s="9">
        <f t="shared" si="9"/>
        <v>1.256E-3</v>
      </c>
      <c r="S579" s="9" t="s">
        <v>70</v>
      </c>
      <c r="T579" s="10">
        <v>0.31991693627892315</v>
      </c>
      <c r="U579" s="10">
        <v>0.24254423499953512</v>
      </c>
      <c r="X579" s="10">
        <v>0.12249999999999996</v>
      </c>
      <c r="AD579" s="9" t="s">
        <v>54</v>
      </c>
      <c r="AE579" s="15" t="s">
        <v>55</v>
      </c>
    </row>
    <row r="580" spans="1:31" x14ac:dyDescent="0.2">
      <c r="A580" s="9">
        <v>579</v>
      </c>
      <c r="B580" s="9" t="s">
        <v>60</v>
      </c>
      <c r="C580" s="9">
        <v>2009</v>
      </c>
      <c r="D580" s="9">
        <v>5</v>
      </c>
      <c r="E580" s="9">
        <v>2</v>
      </c>
      <c r="F580" s="9">
        <v>-2.8488609999999999</v>
      </c>
      <c r="G580" s="9">
        <v>111.738722</v>
      </c>
      <c r="H580" s="9" t="s">
        <v>52</v>
      </c>
      <c r="J580" s="22">
        <v>1.2</v>
      </c>
      <c r="L580" s="9" t="s">
        <v>58</v>
      </c>
      <c r="M580" s="9">
        <v>0.7</v>
      </c>
      <c r="P580" s="10">
        <v>0.27514246688144695</v>
      </c>
      <c r="Q580" s="10">
        <v>0.21646046178308517</v>
      </c>
      <c r="R580" s="9">
        <f t="shared" si="9"/>
        <v>1.256E-3</v>
      </c>
      <c r="S580" s="9" t="s">
        <v>70</v>
      </c>
      <c r="T580" s="10">
        <v>0.21895160323390936</v>
      </c>
      <c r="U580" s="10">
        <v>0.17225390788031317</v>
      </c>
      <c r="X580" s="10">
        <v>0.09</v>
      </c>
      <c r="AD580" s="9" t="s">
        <v>54</v>
      </c>
      <c r="AE580" s="15" t="s">
        <v>55</v>
      </c>
    </row>
    <row r="581" spans="1:31" x14ac:dyDescent="0.2">
      <c r="A581" s="9">
        <v>580</v>
      </c>
      <c r="B581" s="9" t="s">
        <v>60</v>
      </c>
      <c r="C581" s="9">
        <v>2009</v>
      </c>
      <c r="D581" s="9">
        <v>5</v>
      </c>
      <c r="E581" s="9">
        <v>2</v>
      </c>
      <c r="F581" s="9">
        <v>-2.8488609999999999</v>
      </c>
      <c r="G581" s="9">
        <v>111.738722</v>
      </c>
      <c r="H581" s="15" t="s">
        <v>52</v>
      </c>
      <c r="J581" s="22">
        <v>1.5</v>
      </c>
      <c r="L581" s="9" t="s">
        <v>58</v>
      </c>
      <c r="M581" s="9">
        <v>0.7</v>
      </c>
      <c r="P581" s="10">
        <v>0.47638300409384449</v>
      </c>
      <c r="Q581" s="10">
        <v>0.35523750364258205</v>
      </c>
      <c r="R581" s="9">
        <f t="shared" si="9"/>
        <v>1.256E-3</v>
      </c>
      <c r="S581" s="9" t="s">
        <v>70</v>
      </c>
      <c r="T581" s="10">
        <v>0.37909386973940307</v>
      </c>
      <c r="U581" s="10">
        <v>0.28268926215911533</v>
      </c>
      <c r="X581" s="10">
        <v>0.140625</v>
      </c>
      <c r="AD581" s="9" t="s">
        <v>54</v>
      </c>
      <c r="AE581" s="15" t="s">
        <v>55</v>
      </c>
    </row>
    <row r="582" spans="1:31" x14ac:dyDescent="0.2">
      <c r="A582" s="9">
        <v>581</v>
      </c>
      <c r="B582" s="9" t="s">
        <v>60</v>
      </c>
      <c r="C582" s="9">
        <v>2009</v>
      </c>
      <c r="D582" s="9">
        <v>5</v>
      </c>
      <c r="E582" s="9">
        <v>2</v>
      </c>
      <c r="F582" s="9">
        <v>-2.8488609999999999</v>
      </c>
      <c r="G582" s="9">
        <v>111.738722</v>
      </c>
      <c r="H582" s="15" t="s">
        <v>52</v>
      </c>
      <c r="J582" s="22">
        <v>2.2999999999999998</v>
      </c>
      <c r="L582" s="9" t="s">
        <v>58</v>
      </c>
      <c r="M582" s="9">
        <v>0.7</v>
      </c>
      <c r="P582" s="10">
        <v>1.3633966987827466</v>
      </c>
      <c r="Q582" s="10">
        <v>0.91755479759046321</v>
      </c>
      <c r="R582" s="9">
        <f t="shared" si="9"/>
        <v>1.256E-3</v>
      </c>
      <c r="S582" s="9" t="s">
        <v>70</v>
      </c>
      <c r="T582" s="10">
        <v>1.0849575364566562</v>
      </c>
      <c r="U582" s="10">
        <v>0.73016752471715218</v>
      </c>
      <c r="X582" s="10">
        <v>0.33062499999999995</v>
      </c>
      <c r="AD582" s="9" t="s">
        <v>54</v>
      </c>
      <c r="AE582" s="15" t="s">
        <v>55</v>
      </c>
    </row>
    <row r="583" spans="1:31" x14ac:dyDescent="0.2">
      <c r="A583" s="9">
        <v>582</v>
      </c>
      <c r="B583" s="9" t="s">
        <v>60</v>
      </c>
      <c r="C583" s="9">
        <v>2009</v>
      </c>
      <c r="D583" s="9">
        <v>5</v>
      </c>
      <c r="E583" s="9">
        <v>2</v>
      </c>
      <c r="F583" s="9">
        <v>-2.8488609999999999</v>
      </c>
      <c r="G583" s="9">
        <v>111.738722</v>
      </c>
      <c r="H583" s="15" t="s">
        <v>52</v>
      </c>
      <c r="J583" s="22">
        <v>3.1</v>
      </c>
      <c r="L583" s="9" t="s">
        <v>58</v>
      </c>
      <c r="M583" s="9">
        <v>0.7</v>
      </c>
      <c r="P583" s="10">
        <v>2.8413290284630364</v>
      </c>
      <c r="Q583" s="9">
        <v>1.779996607942111</v>
      </c>
      <c r="R583" s="9">
        <f t="shared" si="9"/>
        <v>1.256E-3</v>
      </c>
      <c r="S583" s="9" t="s">
        <v>70</v>
      </c>
      <c r="T583" s="10">
        <v>2.2610597089873572</v>
      </c>
      <c r="U583" s="9">
        <v>1.4164774906513191</v>
      </c>
      <c r="X583" s="9">
        <v>0.60062499999999996</v>
      </c>
      <c r="AD583" s="9" t="s">
        <v>54</v>
      </c>
      <c r="AE583" s="15" t="s">
        <v>55</v>
      </c>
    </row>
    <row r="584" spans="1:31" x14ac:dyDescent="0.2">
      <c r="A584" s="9">
        <v>583</v>
      </c>
      <c r="B584" s="9" t="s">
        <v>60</v>
      </c>
      <c r="C584" s="9">
        <v>2009</v>
      </c>
      <c r="D584" s="9">
        <v>5</v>
      </c>
      <c r="E584" s="9">
        <v>2</v>
      </c>
      <c r="F584" s="9">
        <v>-2.8488609999999999</v>
      </c>
      <c r="G584" s="9">
        <v>111.738722</v>
      </c>
      <c r="H584" s="15" t="s">
        <v>52</v>
      </c>
      <c r="J584" s="22">
        <v>3.7</v>
      </c>
      <c r="L584" s="9" t="s">
        <v>58</v>
      </c>
      <c r="M584" s="9">
        <v>0.7</v>
      </c>
      <c r="P584" s="10">
        <v>4.3908439508956016</v>
      </c>
      <c r="Q584" s="9">
        <v>2.6363559212590295</v>
      </c>
      <c r="R584" s="9">
        <f t="shared" si="9"/>
        <v>1.256E-3</v>
      </c>
      <c r="S584" s="9" t="s">
        <v>70</v>
      </c>
      <c r="T584" s="10">
        <v>3.4941255470125019</v>
      </c>
      <c r="U584" s="9">
        <v>2.0979471551499635</v>
      </c>
      <c r="X584" s="9">
        <v>0.85562500000000041</v>
      </c>
      <c r="AD584" s="9" t="s">
        <v>54</v>
      </c>
      <c r="AE584" s="15" t="s">
        <v>55</v>
      </c>
    </row>
    <row r="585" spans="1:31" x14ac:dyDescent="0.2">
      <c r="A585" s="9">
        <v>584</v>
      </c>
      <c r="B585" s="9" t="s">
        <v>60</v>
      </c>
      <c r="C585" s="9">
        <v>2009</v>
      </c>
      <c r="D585" s="9">
        <v>5</v>
      </c>
      <c r="E585" s="9">
        <v>2</v>
      </c>
      <c r="F585" s="9">
        <v>-2.8488609999999999</v>
      </c>
      <c r="G585" s="9">
        <v>111.738722</v>
      </c>
      <c r="H585" s="15" t="s">
        <v>52</v>
      </c>
      <c r="J585" s="22">
        <v>1.4</v>
      </c>
      <c r="L585" s="9" t="s">
        <v>58</v>
      </c>
      <c r="M585" s="9">
        <v>0.7</v>
      </c>
      <c r="P585" s="10">
        <v>0.40201913913780085</v>
      </c>
      <c r="Q585" s="9">
        <v>0.3047898172928758</v>
      </c>
      <c r="R585" s="9">
        <f t="shared" si="9"/>
        <v>1.256E-3</v>
      </c>
      <c r="S585" s="9" t="s">
        <v>70</v>
      </c>
      <c r="T585" s="10">
        <v>0.31991693627892315</v>
      </c>
      <c r="U585" s="9">
        <v>0.24254423499953512</v>
      </c>
      <c r="X585" s="9">
        <v>0.12249999999999996</v>
      </c>
      <c r="AD585" s="9" t="s">
        <v>54</v>
      </c>
      <c r="AE585" s="15" t="s">
        <v>55</v>
      </c>
    </row>
    <row r="586" spans="1:31" x14ac:dyDescent="0.2">
      <c r="A586" s="9">
        <v>585</v>
      </c>
      <c r="B586" s="9" t="s">
        <v>60</v>
      </c>
      <c r="C586" s="9">
        <v>2009</v>
      </c>
      <c r="D586" s="9">
        <v>5</v>
      </c>
      <c r="E586" s="9">
        <v>2</v>
      </c>
      <c r="F586" s="9">
        <v>-2.8488609999999999</v>
      </c>
      <c r="G586" s="9">
        <v>111.738722</v>
      </c>
      <c r="H586" s="15" t="s">
        <v>52</v>
      </c>
      <c r="J586" s="22">
        <v>1.7</v>
      </c>
      <c r="L586" s="9" t="s">
        <v>58</v>
      </c>
      <c r="M586" s="9">
        <v>0.7</v>
      </c>
      <c r="P586" s="10">
        <v>0.64815086966228763</v>
      </c>
      <c r="Q586" s="9">
        <v>0.46902157404374961</v>
      </c>
      <c r="R586" s="9">
        <f t="shared" si="9"/>
        <v>1.256E-3</v>
      </c>
      <c r="S586" s="9" t="s">
        <v>70</v>
      </c>
      <c r="T586" s="10">
        <v>0.5157825095431674</v>
      </c>
      <c r="U586" s="9">
        <v>0.37323582488783519</v>
      </c>
      <c r="X586" s="9">
        <v>0.18062500000000001</v>
      </c>
      <c r="AD586" s="9" t="s">
        <v>54</v>
      </c>
      <c r="AE586" s="15" t="s">
        <v>55</v>
      </c>
    </row>
    <row r="587" spans="1:31" x14ac:dyDescent="0.2">
      <c r="A587" s="9">
        <v>586</v>
      </c>
      <c r="B587" s="9" t="s">
        <v>60</v>
      </c>
      <c r="C587" s="9">
        <v>2009</v>
      </c>
      <c r="D587" s="9">
        <v>5</v>
      </c>
      <c r="E587" s="9">
        <v>2</v>
      </c>
      <c r="F587" s="9">
        <v>-2.8488609999999999</v>
      </c>
      <c r="G587" s="9">
        <v>111.738722</v>
      </c>
      <c r="H587" s="15" t="s">
        <v>52</v>
      </c>
      <c r="J587" s="22">
        <v>1.2</v>
      </c>
      <c r="L587" s="9" t="s">
        <v>58</v>
      </c>
      <c r="M587" s="9">
        <v>0.7</v>
      </c>
      <c r="P587" s="10">
        <v>0.27514246688144695</v>
      </c>
      <c r="Q587" s="9">
        <v>0.21646046178308517</v>
      </c>
      <c r="R587" s="9">
        <f t="shared" si="9"/>
        <v>1.256E-3</v>
      </c>
      <c r="S587" s="9" t="s">
        <v>70</v>
      </c>
      <c r="T587" s="10">
        <v>0.21895160323390936</v>
      </c>
      <c r="U587" s="9">
        <v>0.17225390788031317</v>
      </c>
      <c r="X587" s="9">
        <v>0.09</v>
      </c>
      <c r="AD587" s="9" t="s">
        <v>54</v>
      </c>
      <c r="AE587" s="15" t="s">
        <v>55</v>
      </c>
    </row>
    <row r="588" spans="1:31" x14ac:dyDescent="0.2">
      <c r="A588" s="9">
        <v>587</v>
      </c>
      <c r="B588" s="9" t="s">
        <v>60</v>
      </c>
      <c r="C588" s="9">
        <v>2009</v>
      </c>
      <c r="D588" s="9">
        <v>5</v>
      </c>
      <c r="E588" s="9">
        <v>2</v>
      </c>
      <c r="F588" s="9">
        <v>-2.8488609999999999</v>
      </c>
      <c r="G588" s="9">
        <v>111.738722</v>
      </c>
      <c r="H588" s="15" t="s">
        <v>52</v>
      </c>
      <c r="J588" s="22">
        <v>1.3</v>
      </c>
      <c r="L588" s="9" t="s">
        <v>58</v>
      </c>
      <c r="M588" s="9">
        <v>0.7</v>
      </c>
      <c r="P588" s="10">
        <v>0.33502129125249891</v>
      </c>
      <c r="Q588" s="9">
        <v>0.25855352106108137</v>
      </c>
      <c r="R588" s="9">
        <f t="shared" si="9"/>
        <v>1.256E-3</v>
      </c>
      <c r="S588" s="9" t="s">
        <v>70</v>
      </c>
      <c r="T588" s="10">
        <v>0.26660169790814442</v>
      </c>
      <c r="U588" s="9">
        <v>0.20575052844346445</v>
      </c>
      <c r="X588" s="9">
        <v>0.10562500000000002</v>
      </c>
      <c r="AD588" s="9" t="s">
        <v>54</v>
      </c>
      <c r="AE588" s="15" t="s">
        <v>55</v>
      </c>
    </row>
    <row r="589" spans="1:31" x14ac:dyDescent="0.2">
      <c r="A589" s="9">
        <v>588</v>
      </c>
      <c r="B589" s="9" t="s">
        <v>60</v>
      </c>
      <c r="C589" s="9">
        <v>2009</v>
      </c>
      <c r="D589" s="9">
        <v>5</v>
      </c>
      <c r="E589" s="9">
        <v>2</v>
      </c>
      <c r="F589" s="9">
        <v>-2.8488609999999999</v>
      </c>
      <c r="G589" s="9">
        <v>111.738722</v>
      </c>
      <c r="H589" s="15" t="s">
        <v>52</v>
      </c>
      <c r="J589" s="22">
        <v>1</v>
      </c>
      <c r="L589" s="9" t="s">
        <v>58</v>
      </c>
      <c r="M589" s="9">
        <v>0.7</v>
      </c>
      <c r="P589" s="10">
        <v>0.1757</v>
      </c>
      <c r="Q589" s="9">
        <v>0.144409649659613</v>
      </c>
      <c r="R589" s="9">
        <f t="shared" si="9"/>
        <v>1.256E-3</v>
      </c>
      <c r="S589" s="9" t="s">
        <v>70</v>
      </c>
      <c r="T589" s="10">
        <v>0.13981773560521901</v>
      </c>
      <c r="U589" s="9">
        <v>0.1149176449342634</v>
      </c>
      <c r="X589" s="9">
        <v>6.25E-2</v>
      </c>
      <c r="AD589" s="9" t="s">
        <v>54</v>
      </c>
      <c r="AE589" s="15" t="s">
        <v>55</v>
      </c>
    </row>
    <row r="590" spans="1:31" x14ac:dyDescent="0.2">
      <c r="A590" s="9">
        <v>589</v>
      </c>
      <c r="B590" s="9" t="s">
        <v>60</v>
      </c>
      <c r="C590" s="9">
        <v>2009</v>
      </c>
      <c r="D590" s="9">
        <v>5</v>
      </c>
      <c r="E590" s="9">
        <v>2</v>
      </c>
      <c r="F590" s="9">
        <v>-2.8488609999999999</v>
      </c>
      <c r="G590" s="9">
        <v>111.738722</v>
      </c>
      <c r="H590" s="15" t="s">
        <v>52</v>
      </c>
      <c r="J590" s="22">
        <v>2.1</v>
      </c>
      <c r="L590" s="9" t="s">
        <v>58</v>
      </c>
      <c r="M590" s="9">
        <v>0.7</v>
      </c>
      <c r="P590" s="10">
        <v>0.87200949439128894</v>
      </c>
      <c r="Q590" s="9">
        <v>0.59980907971736741</v>
      </c>
      <c r="R590" s="9">
        <f t="shared" si="9"/>
        <v>1.256E-3</v>
      </c>
      <c r="S590" s="9" t="s">
        <v>70</v>
      </c>
      <c r="T590" s="10">
        <v>0.69392369340945903</v>
      </c>
      <c r="U590" s="9">
        <v>0.4773133029113979</v>
      </c>
      <c r="X590" s="9">
        <v>0.27562500000000001</v>
      </c>
      <c r="AD590" s="9" t="s">
        <v>54</v>
      </c>
      <c r="AE590" s="15" t="s">
        <v>55</v>
      </c>
    </row>
    <row r="591" spans="1:31" x14ac:dyDescent="0.2">
      <c r="A591" s="9">
        <v>590</v>
      </c>
      <c r="B591" s="9" t="s">
        <v>60</v>
      </c>
      <c r="C591" s="9">
        <v>2009</v>
      </c>
      <c r="D591" s="9">
        <v>5</v>
      </c>
      <c r="E591" s="9">
        <v>2</v>
      </c>
      <c r="F591" s="9">
        <v>-2.8488609999999999</v>
      </c>
      <c r="G591" s="9">
        <v>111.738722</v>
      </c>
      <c r="H591" s="15" t="s">
        <v>52</v>
      </c>
      <c r="J591" s="22">
        <v>1.2</v>
      </c>
      <c r="L591" s="9" t="s">
        <v>58</v>
      </c>
      <c r="M591" s="9">
        <v>0.7</v>
      </c>
      <c r="P591" s="10">
        <v>0.27514246688144695</v>
      </c>
      <c r="Q591" s="9">
        <v>0.21646046178308517</v>
      </c>
      <c r="R591" s="9">
        <f t="shared" si="9"/>
        <v>1.256E-3</v>
      </c>
      <c r="S591" s="9" t="s">
        <v>70</v>
      </c>
      <c r="T591" s="10">
        <v>0.21895160323390936</v>
      </c>
      <c r="U591" s="9">
        <v>0.17225390788031317</v>
      </c>
      <c r="X591" s="9">
        <v>0.09</v>
      </c>
      <c r="AD591" s="9" t="s">
        <v>54</v>
      </c>
      <c r="AE591" s="15" t="s">
        <v>55</v>
      </c>
    </row>
    <row r="592" spans="1:31" x14ac:dyDescent="0.2">
      <c r="A592" s="9">
        <v>591</v>
      </c>
      <c r="B592" s="9" t="s">
        <v>60</v>
      </c>
      <c r="C592" s="9">
        <v>2009</v>
      </c>
      <c r="D592" s="9">
        <v>5</v>
      </c>
      <c r="E592" s="9">
        <v>2</v>
      </c>
      <c r="F592" s="9">
        <v>-2.8488609999999999</v>
      </c>
      <c r="G592" s="9">
        <v>111.738722</v>
      </c>
      <c r="H592" s="15" t="s">
        <v>52</v>
      </c>
      <c r="J592" s="22">
        <v>1.1000000000000001</v>
      </c>
      <c r="L592" s="9" t="s">
        <v>58</v>
      </c>
      <c r="M592" s="9">
        <v>0.7</v>
      </c>
      <c r="P592" s="10">
        <v>0.22212516682412861</v>
      </c>
      <c r="Q592" s="9">
        <v>0.17843825826085483</v>
      </c>
      <c r="R592" s="9">
        <f t="shared" si="9"/>
        <v>1.256E-3</v>
      </c>
      <c r="S592" s="9" t="s">
        <v>70</v>
      </c>
      <c r="T592" s="10">
        <v>0.17676174073011486</v>
      </c>
      <c r="U592" s="9">
        <v>0.14199677413416043</v>
      </c>
      <c r="X592" s="9">
        <v>7.5625000000000012E-2</v>
      </c>
      <c r="AD592" s="9" t="s">
        <v>54</v>
      </c>
      <c r="AE592" s="15" t="s">
        <v>55</v>
      </c>
    </row>
    <row r="593" spans="1:31" x14ac:dyDescent="0.2">
      <c r="A593" s="9">
        <v>592</v>
      </c>
      <c r="B593" s="9" t="s">
        <v>60</v>
      </c>
      <c r="C593" s="9">
        <v>2009</v>
      </c>
      <c r="D593" s="9">
        <v>5</v>
      </c>
      <c r="E593" s="9">
        <v>2</v>
      </c>
      <c r="F593" s="9">
        <v>-2.8488609999999999</v>
      </c>
      <c r="G593" s="9">
        <v>111.738722</v>
      </c>
      <c r="H593" s="15" t="s">
        <v>57</v>
      </c>
      <c r="J593" s="22">
        <v>1.1000000000000001</v>
      </c>
      <c r="L593" s="9" t="s">
        <v>58</v>
      </c>
      <c r="M593" s="9">
        <v>0.53</v>
      </c>
      <c r="P593" s="10">
        <v>0.16818048345255451</v>
      </c>
      <c r="Q593" s="9">
        <v>0.13895329326263584</v>
      </c>
      <c r="R593" s="9">
        <f t="shared" si="9"/>
        <v>1.256E-3</v>
      </c>
      <c r="S593" s="9" t="s">
        <v>70</v>
      </c>
      <c r="T593" s="10">
        <v>0.13383388940994412</v>
      </c>
      <c r="U593" s="9">
        <v>0.11057561080745407</v>
      </c>
      <c r="X593" s="9">
        <v>7.5625000000000012E-2</v>
      </c>
      <c r="AD593" s="9" t="s">
        <v>54</v>
      </c>
      <c r="AE593" s="15" t="s">
        <v>55</v>
      </c>
    </row>
    <row r="594" spans="1:31" x14ac:dyDescent="0.2">
      <c r="A594" s="9">
        <v>593</v>
      </c>
      <c r="B594" s="9" t="s">
        <v>60</v>
      </c>
      <c r="C594" s="9">
        <v>2009</v>
      </c>
      <c r="D594" s="9">
        <v>5</v>
      </c>
      <c r="E594" s="9">
        <v>2</v>
      </c>
      <c r="F594" s="9">
        <v>-2.8488609999999999</v>
      </c>
      <c r="G594" s="9">
        <v>111.738722</v>
      </c>
      <c r="H594" s="15" t="s">
        <v>57</v>
      </c>
      <c r="J594" s="22">
        <v>2.2000000000000002</v>
      </c>
      <c r="L594" s="9" t="s">
        <v>58</v>
      </c>
      <c r="M594" s="9">
        <v>0.53</v>
      </c>
      <c r="P594" s="10">
        <v>0.92535715193579182</v>
      </c>
      <c r="Q594" s="9">
        <v>0.64737427045357188</v>
      </c>
      <c r="R594" s="9">
        <f t="shared" si="9"/>
        <v>1.256E-3</v>
      </c>
      <c r="S594" s="9" t="s">
        <v>70</v>
      </c>
      <c r="T594" s="10">
        <v>0.73637644627067167</v>
      </c>
      <c r="U594" s="9">
        <v>0.51516451100682448</v>
      </c>
      <c r="X594" s="9">
        <v>0.30250000000000005</v>
      </c>
      <c r="AD594" s="9" t="s">
        <v>54</v>
      </c>
      <c r="AE594" s="15" t="s">
        <v>55</v>
      </c>
    </row>
    <row r="595" spans="1:31" x14ac:dyDescent="0.2">
      <c r="A595" s="9">
        <v>594</v>
      </c>
      <c r="B595" s="9" t="s">
        <v>60</v>
      </c>
      <c r="C595" s="9">
        <v>2009</v>
      </c>
      <c r="D595" s="9">
        <v>5</v>
      </c>
      <c r="E595" s="9">
        <v>2</v>
      </c>
      <c r="F595" s="9">
        <v>-2.8488609999999999</v>
      </c>
      <c r="G595" s="9">
        <v>111.738722</v>
      </c>
      <c r="H595" s="15" t="s">
        <v>57</v>
      </c>
      <c r="J595" s="22">
        <v>1.1000000000000001</v>
      </c>
      <c r="L595" s="9" t="s">
        <v>58</v>
      </c>
      <c r="M595" s="9">
        <v>0.53</v>
      </c>
      <c r="P595" s="10">
        <v>0.16818048345255451</v>
      </c>
      <c r="Q595" s="9">
        <v>0.13895329326263584</v>
      </c>
      <c r="R595" s="9">
        <f t="shared" ref="R595:R658" si="10">(3.14*(2^2))/10000</f>
        <v>1.256E-3</v>
      </c>
      <c r="S595" s="9" t="s">
        <v>70</v>
      </c>
      <c r="T595" s="10">
        <v>0.13383388940994412</v>
      </c>
      <c r="U595" s="9">
        <v>0.11057561080745407</v>
      </c>
      <c r="X595" s="9">
        <v>7.5625000000000012E-2</v>
      </c>
      <c r="AD595" s="9" t="s">
        <v>54</v>
      </c>
      <c r="AE595" s="15" t="s">
        <v>55</v>
      </c>
    </row>
    <row r="596" spans="1:31" x14ac:dyDescent="0.2">
      <c r="A596" s="9">
        <v>595</v>
      </c>
      <c r="B596" s="9" t="s">
        <v>60</v>
      </c>
      <c r="C596" s="9">
        <v>2009</v>
      </c>
      <c r="D596" s="9">
        <v>5</v>
      </c>
      <c r="E596" s="9">
        <v>2</v>
      </c>
      <c r="F596" s="9">
        <v>-2.8488609999999999</v>
      </c>
      <c r="G596" s="9">
        <v>111.738722</v>
      </c>
      <c r="H596" s="15" t="s">
        <v>57</v>
      </c>
      <c r="J596" s="22">
        <v>1</v>
      </c>
      <c r="L596" s="9" t="s">
        <v>58</v>
      </c>
      <c r="M596" s="9">
        <v>0.53</v>
      </c>
      <c r="P596" s="10">
        <v>0.13303000000000001</v>
      </c>
      <c r="Q596" s="9">
        <v>0.11245456324602983</v>
      </c>
      <c r="R596" s="9">
        <f t="shared" si="10"/>
        <v>1.256E-3</v>
      </c>
      <c r="S596" s="9" t="s">
        <v>70</v>
      </c>
      <c r="T596" s="10">
        <v>0.10586199981538014</v>
      </c>
      <c r="U596" s="9">
        <v>8.9488573656993614E-2</v>
      </c>
      <c r="X596" s="9">
        <v>6.25E-2</v>
      </c>
      <c r="AD596" s="9" t="s">
        <v>54</v>
      </c>
      <c r="AE596" s="15" t="s">
        <v>55</v>
      </c>
    </row>
    <row r="597" spans="1:31" x14ac:dyDescent="0.2">
      <c r="A597" s="9">
        <v>596</v>
      </c>
      <c r="B597" s="9" t="s">
        <v>60</v>
      </c>
      <c r="C597" s="9">
        <v>2009</v>
      </c>
      <c r="D597" s="9">
        <v>5</v>
      </c>
      <c r="E597" s="9">
        <v>2</v>
      </c>
      <c r="F597" s="9">
        <v>-2.8488609999999999</v>
      </c>
      <c r="G597" s="9">
        <v>111.738722</v>
      </c>
      <c r="H597" s="9" t="s">
        <v>57</v>
      </c>
      <c r="J597" s="22">
        <v>3.5</v>
      </c>
      <c r="L597" s="9" t="s">
        <v>58</v>
      </c>
      <c r="M597" s="9">
        <v>0.53</v>
      </c>
      <c r="P597" s="10">
        <v>2.8997261172714524</v>
      </c>
      <c r="Q597" s="9">
        <v>1.8147137991824207</v>
      </c>
      <c r="R597" s="9">
        <f t="shared" si="10"/>
        <v>1.256E-3</v>
      </c>
      <c r="S597" s="9" t="s">
        <v>70</v>
      </c>
      <c r="T597" s="10">
        <v>2.3075306749698816</v>
      </c>
      <c r="U597" s="9">
        <v>1.4441045769677303</v>
      </c>
      <c r="X597" s="9">
        <v>0.76562500000000011</v>
      </c>
      <c r="AD597" s="9" t="s">
        <v>54</v>
      </c>
      <c r="AE597" s="15" t="s">
        <v>55</v>
      </c>
    </row>
    <row r="598" spans="1:31" x14ac:dyDescent="0.2">
      <c r="A598" s="9">
        <v>597</v>
      </c>
      <c r="B598" s="9" t="s">
        <v>60</v>
      </c>
      <c r="C598" s="9">
        <v>2009</v>
      </c>
      <c r="D598" s="9">
        <v>5</v>
      </c>
      <c r="E598" s="9">
        <v>2</v>
      </c>
      <c r="F598" s="9">
        <v>-2.8488609999999999</v>
      </c>
      <c r="G598" s="9">
        <v>111.738722</v>
      </c>
      <c r="H598" s="9" t="s">
        <v>57</v>
      </c>
      <c r="J598" s="22">
        <v>3</v>
      </c>
      <c r="L598" s="9" t="s">
        <v>58</v>
      </c>
      <c r="M598" s="9">
        <v>0.53</v>
      </c>
      <c r="P598" s="10">
        <v>1.9845766519915637</v>
      </c>
      <c r="Q598" s="9">
        <v>1.2888021997063794</v>
      </c>
      <c r="R598" s="9">
        <f t="shared" si="10"/>
        <v>1.256E-3</v>
      </c>
      <c r="S598" s="9" t="s">
        <v>70</v>
      </c>
      <c r="T598" s="10">
        <v>1.5792772545045373</v>
      </c>
      <c r="U598" s="9">
        <v>1.0255970700396768</v>
      </c>
      <c r="X598" s="9">
        <v>0.5625</v>
      </c>
      <c r="AD598" s="9" t="s">
        <v>54</v>
      </c>
      <c r="AE598" s="15" t="s">
        <v>55</v>
      </c>
    </row>
    <row r="599" spans="1:31" x14ac:dyDescent="0.2">
      <c r="A599" s="9">
        <v>598</v>
      </c>
      <c r="B599" s="9" t="s">
        <v>60</v>
      </c>
      <c r="C599" s="9">
        <v>2009</v>
      </c>
      <c r="D599" s="9">
        <v>5</v>
      </c>
      <c r="E599" s="9">
        <v>2</v>
      </c>
      <c r="F599" s="9">
        <v>-2.8488609999999999</v>
      </c>
      <c r="G599" s="9">
        <v>111.738722</v>
      </c>
      <c r="H599" s="9" t="s">
        <v>57</v>
      </c>
      <c r="J599" s="22">
        <v>2.7</v>
      </c>
      <c r="L599" s="9" t="s">
        <v>58</v>
      </c>
      <c r="M599" s="9">
        <v>0.53</v>
      </c>
      <c r="P599" s="10">
        <v>1.5314557433957794</v>
      </c>
      <c r="Q599" s="9">
        <v>1.0200104934152261</v>
      </c>
      <c r="R599" s="9">
        <f t="shared" si="10"/>
        <v>1.256E-3</v>
      </c>
      <c r="S599" s="9" t="s">
        <v>70</v>
      </c>
      <c r="T599" s="10">
        <v>1.2186947878270076</v>
      </c>
      <c r="U599" s="9">
        <v>0.81169924577620423</v>
      </c>
      <c r="X599" s="9">
        <v>0.45562500000000011</v>
      </c>
      <c r="AD599" s="9" t="s">
        <v>54</v>
      </c>
      <c r="AE599" s="15" t="s">
        <v>55</v>
      </c>
    </row>
    <row r="600" spans="1:31" x14ac:dyDescent="0.2">
      <c r="A600" s="9">
        <v>599</v>
      </c>
      <c r="B600" s="9" t="s">
        <v>60</v>
      </c>
      <c r="C600" s="9">
        <v>2009</v>
      </c>
      <c r="D600" s="9">
        <v>5</v>
      </c>
      <c r="E600" s="9">
        <v>2</v>
      </c>
      <c r="F600" s="9">
        <v>-2.8488609999999999</v>
      </c>
      <c r="G600" s="9">
        <v>111.738722</v>
      </c>
      <c r="H600" s="9" t="s">
        <v>57</v>
      </c>
      <c r="J600" s="22">
        <v>1.9</v>
      </c>
      <c r="L600" s="9" t="s">
        <v>58</v>
      </c>
      <c r="M600" s="9">
        <v>0.53</v>
      </c>
      <c r="P600" s="10">
        <v>0.64518379305625173</v>
      </c>
      <c r="Q600" s="9">
        <v>0.46753063926094529</v>
      </c>
      <c r="R600" s="9">
        <f t="shared" si="10"/>
        <v>1.256E-3</v>
      </c>
      <c r="S600" s="9" t="s">
        <v>70</v>
      </c>
      <c r="T600" s="10">
        <v>0.51342138300689444</v>
      </c>
      <c r="U600" s="9">
        <v>0.37204937568312968</v>
      </c>
      <c r="X600" s="9">
        <v>0.22562499999999999</v>
      </c>
      <c r="AD600" s="9" t="s">
        <v>54</v>
      </c>
      <c r="AE600" s="15" t="s">
        <v>55</v>
      </c>
    </row>
    <row r="601" spans="1:31" x14ac:dyDescent="0.2">
      <c r="A601" s="9">
        <v>600</v>
      </c>
      <c r="B601" s="9" t="s">
        <v>60</v>
      </c>
      <c r="C601" s="9">
        <v>2009</v>
      </c>
      <c r="D601" s="9">
        <v>5</v>
      </c>
      <c r="E601" s="9">
        <v>2</v>
      </c>
      <c r="F601" s="9">
        <v>-2.8488609999999999</v>
      </c>
      <c r="G601" s="9">
        <v>111.738722</v>
      </c>
      <c r="H601" s="9" t="s">
        <v>57</v>
      </c>
      <c r="J601" s="22">
        <v>1.1000000000000001</v>
      </c>
      <c r="L601" s="9" t="s">
        <v>58</v>
      </c>
      <c r="M601" s="9">
        <v>0.53</v>
      </c>
      <c r="P601" s="10">
        <v>0.16818048345255451</v>
      </c>
      <c r="Q601" s="9">
        <v>0.13895329326263584</v>
      </c>
      <c r="R601" s="9">
        <f t="shared" si="10"/>
        <v>1.256E-3</v>
      </c>
      <c r="S601" s="9" t="s">
        <v>70</v>
      </c>
      <c r="T601" s="10">
        <v>0.13383388940994412</v>
      </c>
      <c r="U601" s="9">
        <v>0.11057561080745407</v>
      </c>
      <c r="X601" s="9">
        <v>7.5625000000000012E-2</v>
      </c>
      <c r="AD601" s="9" t="s">
        <v>54</v>
      </c>
      <c r="AE601" s="15" t="s">
        <v>55</v>
      </c>
    </row>
    <row r="602" spans="1:31" x14ac:dyDescent="0.2">
      <c r="A602" s="9">
        <v>601</v>
      </c>
      <c r="B602" s="9" t="s">
        <v>60</v>
      </c>
      <c r="C602" s="9">
        <v>2009</v>
      </c>
      <c r="D602" s="9">
        <v>5</v>
      </c>
      <c r="E602" s="9">
        <v>2</v>
      </c>
      <c r="F602" s="9">
        <v>-2.8488609999999999</v>
      </c>
      <c r="G602" s="9">
        <v>111.738722</v>
      </c>
      <c r="H602" s="9" t="s">
        <v>57</v>
      </c>
      <c r="J602" s="22">
        <v>3.3</v>
      </c>
      <c r="L602" s="9" t="s">
        <v>58</v>
      </c>
      <c r="M602" s="9">
        <v>0.53</v>
      </c>
      <c r="P602" s="10">
        <v>2.5089608417694733</v>
      </c>
      <c r="Q602" s="9">
        <v>1.592494824967924</v>
      </c>
      <c r="R602" s="9">
        <f t="shared" si="10"/>
        <v>1.256E-3</v>
      </c>
      <c r="S602" s="9" t="s">
        <v>70</v>
      </c>
      <c r="T602" s="10">
        <v>1.9965692863880022</v>
      </c>
      <c r="U602" s="9">
        <v>1.2672681866251836</v>
      </c>
      <c r="X602" s="9">
        <v>0.68062500000000004</v>
      </c>
      <c r="AD602" s="9" t="s">
        <v>54</v>
      </c>
      <c r="AE602" s="15" t="s">
        <v>55</v>
      </c>
    </row>
    <row r="603" spans="1:31" x14ac:dyDescent="0.2">
      <c r="A603" s="9">
        <v>602</v>
      </c>
      <c r="B603" s="9" t="s">
        <v>60</v>
      </c>
      <c r="C603" s="9">
        <v>2009</v>
      </c>
      <c r="D603" s="9">
        <v>5</v>
      </c>
      <c r="E603" s="9">
        <v>2</v>
      </c>
      <c r="F603" s="9">
        <v>-2.8488609999999999</v>
      </c>
      <c r="G603" s="9">
        <v>111.738722</v>
      </c>
      <c r="H603" s="9" t="s">
        <v>57</v>
      </c>
      <c r="J603" s="22">
        <v>0.8</v>
      </c>
      <c r="L603" s="9" t="s">
        <v>58</v>
      </c>
      <c r="M603" s="9">
        <v>0.53</v>
      </c>
      <c r="P603" s="10">
        <v>7.6833560506345197E-2</v>
      </c>
      <c r="Q603" s="9">
        <v>6.8523076646609241E-2</v>
      </c>
      <c r="R603" s="9">
        <f t="shared" si="10"/>
        <v>1.256E-3</v>
      </c>
      <c r="S603" s="9" t="s">
        <v>70</v>
      </c>
      <c r="T603" s="10">
        <v>6.1142256394329943E-2</v>
      </c>
      <c r="U603" s="9">
        <v>5.4528977879520601E-2</v>
      </c>
      <c r="X603" s="9">
        <v>0.04</v>
      </c>
      <c r="AD603" s="9" t="s">
        <v>54</v>
      </c>
      <c r="AE603" s="15" t="s">
        <v>55</v>
      </c>
    </row>
    <row r="604" spans="1:31" x14ac:dyDescent="0.2">
      <c r="A604" s="9">
        <v>603</v>
      </c>
      <c r="B604" s="9" t="s">
        <v>60</v>
      </c>
      <c r="C604" s="9">
        <v>2009</v>
      </c>
      <c r="D604" s="9">
        <v>5</v>
      </c>
      <c r="E604" s="9">
        <v>2</v>
      </c>
      <c r="F604" s="9">
        <v>-2.8488609999999999</v>
      </c>
      <c r="G604" s="9">
        <v>111.738722</v>
      </c>
      <c r="H604" s="9" t="s">
        <v>57</v>
      </c>
      <c r="J604" s="22">
        <v>1</v>
      </c>
      <c r="L604" s="9" t="s">
        <v>58</v>
      </c>
      <c r="M604" s="9">
        <v>0.53</v>
      </c>
      <c r="P604" s="10">
        <v>0.13303000000000001</v>
      </c>
      <c r="Q604" s="9">
        <v>0.11245456324602983</v>
      </c>
      <c r="R604" s="9">
        <f t="shared" si="10"/>
        <v>1.256E-3</v>
      </c>
      <c r="S604" s="9" t="s">
        <v>70</v>
      </c>
      <c r="T604" s="10">
        <v>0.10586199981538014</v>
      </c>
      <c r="U604" s="9">
        <v>8.9488573656993614E-2</v>
      </c>
      <c r="X604" s="9">
        <v>6.25E-2</v>
      </c>
      <c r="AD604" s="9" t="s">
        <v>54</v>
      </c>
      <c r="AE604" s="15" t="s">
        <v>55</v>
      </c>
    </row>
    <row r="605" spans="1:31" x14ac:dyDescent="0.2">
      <c r="A605" s="9">
        <v>604</v>
      </c>
      <c r="B605" s="9" t="s">
        <v>60</v>
      </c>
      <c r="C605" s="9">
        <v>2009</v>
      </c>
      <c r="D605" s="9">
        <v>5</v>
      </c>
      <c r="E605" s="9">
        <v>2</v>
      </c>
      <c r="F605" s="9">
        <v>-2.8488609999999999</v>
      </c>
      <c r="G605" s="9">
        <v>111.738722</v>
      </c>
      <c r="H605" s="9" t="s">
        <v>57</v>
      </c>
      <c r="J605" s="22">
        <v>1.1000000000000001</v>
      </c>
      <c r="L605" s="9" t="s">
        <v>58</v>
      </c>
      <c r="M605" s="9">
        <v>0.53</v>
      </c>
      <c r="P605" s="10">
        <v>0.16818048345255451</v>
      </c>
      <c r="Q605" s="9">
        <v>0.13895329326263584</v>
      </c>
      <c r="R605" s="9">
        <f t="shared" si="10"/>
        <v>1.256E-3</v>
      </c>
      <c r="S605" s="9" t="s">
        <v>70</v>
      </c>
      <c r="T605" s="10">
        <v>0.13383388940994412</v>
      </c>
      <c r="U605" s="9">
        <v>0.11057561080745407</v>
      </c>
      <c r="X605" s="9">
        <v>7.5625000000000012E-2</v>
      </c>
      <c r="AD605" s="9" t="s">
        <v>54</v>
      </c>
      <c r="AE605" s="15" t="s">
        <v>55</v>
      </c>
    </row>
    <row r="606" spans="1:31" x14ac:dyDescent="0.2">
      <c r="A606" s="9">
        <v>605</v>
      </c>
      <c r="B606" s="9" t="s">
        <v>60</v>
      </c>
      <c r="C606" s="9">
        <v>2009</v>
      </c>
      <c r="D606" s="9">
        <v>5</v>
      </c>
      <c r="E606" s="9">
        <v>2</v>
      </c>
      <c r="F606" s="9">
        <v>-2.8488609999999999</v>
      </c>
      <c r="G606" s="9">
        <v>111.738722</v>
      </c>
      <c r="H606" s="9" t="s">
        <v>57</v>
      </c>
      <c r="J606" s="22">
        <v>1.4</v>
      </c>
      <c r="L606" s="9" t="s">
        <v>58</v>
      </c>
      <c r="M606" s="9">
        <v>0.53</v>
      </c>
      <c r="P606" s="10">
        <v>0.3043859196329064</v>
      </c>
      <c r="Q606" s="9">
        <v>0.23734567507293977</v>
      </c>
      <c r="R606" s="9">
        <f t="shared" si="10"/>
        <v>1.256E-3</v>
      </c>
      <c r="S606" s="9" t="s">
        <v>70</v>
      </c>
      <c r="T606" s="10">
        <v>0.24222282318261326</v>
      </c>
      <c r="U606" s="9">
        <v>0.18887384658161932</v>
      </c>
      <c r="X606" s="9">
        <v>0.12249999999999996</v>
      </c>
      <c r="AD606" s="9" t="s">
        <v>54</v>
      </c>
      <c r="AE606" s="15" t="s">
        <v>55</v>
      </c>
    </row>
    <row r="607" spans="1:31" x14ac:dyDescent="0.2">
      <c r="A607" s="9">
        <v>606</v>
      </c>
      <c r="B607" s="9" t="s">
        <v>60</v>
      </c>
      <c r="C607" s="9">
        <v>2009</v>
      </c>
      <c r="D607" s="9">
        <v>5</v>
      </c>
      <c r="E607" s="9">
        <v>2</v>
      </c>
      <c r="F607" s="9">
        <v>-2.8488609999999999</v>
      </c>
      <c r="G607" s="9">
        <v>111.738722</v>
      </c>
      <c r="H607" s="15" t="s">
        <v>57</v>
      </c>
      <c r="J607" s="22">
        <v>0.8</v>
      </c>
      <c r="L607" s="9" t="s">
        <v>58</v>
      </c>
      <c r="M607" s="9">
        <v>0.53</v>
      </c>
      <c r="P607" s="10">
        <v>7.6833560506345197E-2</v>
      </c>
      <c r="Q607" s="9">
        <v>6.8523076646609241E-2</v>
      </c>
      <c r="R607" s="9">
        <f t="shared" si="10"/>
        <v>1.256E-3</v>
      </c>
      <c r="S607" s="9" t="s">
        <v>70</v>
      </c>
      <c r="T607" s="10">
        <v>6.1142256394329943E-2</v>
      </c>
      <c r="U607" s="9">
        <v>5.4528977879520601E-2</v>
      </c>
      <c r="X607" s="9">
        <v>0.04</v>
      </c>
      <c r="AD607" s="9" t="s">
        <v>54</v>
      </c>
      <c r="AE607" s="15" t="s">
        <v>55</v>
      </c>
    </row>
    <row r="608" spans="1:31" x14ac:dyDescent="0.2">
      <c r="A608" s="9">
        <v>607</v>
      </c>
      <c r="B608" s="9" t="s">
        <v>60</v>
      </c>
      <c r="C608" s="9">
        <v>2009</v>
      </c>
      <c r="D608" s="9">
        <v>5</v>
      </c>
      <c r="E608" s="9">
        <v>2</v>
      </c>
      <c r="F608" s="9">
        <v>-2.8488609999999999</v>
      </c>
      <c r="G608" s="9">
        <v>111.738722</v>
      </c>
      <c r="H608" s="15" t="s">
        <v>57</v>
      </c>
      <c r="J608" s="22">
        <v>2.6</v>
      </c>
      <c r="L608" s="9" t="s">
        <v>58</v>
      </c>
      <c r="M608" s="9">
        <v>0.53</v>
      </c>
      <c r="P608" s="10">
        <v>1.3956741252859606</v>
      </c>
      <c r="Q608" s="9">
        <v>0.93803256488543785</v>
      </c>
      <c r="R608" s="9">
        <f t="shared" si="10"/>
        <v>1.256E-3</v>
      </c>
      <c r="S608" s="9" t="s">
        <v>70</v>
      </c>
      <c r="T608" s="10">
        <v>1.1106431180436982</v>
      </c>
      <c r="U608" s="9">
        <v>0.7464632279239477</v>
      </c>
      <c r="X608" s="9">
        <v>0.4225000000000001</v>
      </c>
      <c r="AD608" s="9" t="s">
        <v>54</v>
      </c>
      <c r="AE608" s="15" t="s">
        <v>55</v>
      </c>
    </row>
    <row r="609" spans="1:31" x14ac:dyDescent="0.2">
      <c r="A609" s="9">
        <v>608</v>
      </c>
      <c r="B609" s="9" t="s">
        <v>60</v>
      </c>
      <c r="C609" s="9">
        <v>2009</v>
      </c>
      <c r="D609" s="9">
        <v>5</v>
      </c>
      <c r="E609" s="9">
        <v>2</v>
      </c>
      <c r="F609" s="9">
        <v>-2.8488609999999999</v>
      </c>
      <c r="G609" s="9">
        <v>111.738722</v>
      </c>
      <c r="H609" s="15" t="s">
        <v>57</v>
      </c>
      <c r="J609" s="22">
        <v>2</v>
      </c>
      <c r="L609" s="9" t="s">
        <v>58</v>
      </c>
      <c r="M609" s="9">
        <v>0.53</v>
      </c>
      <c r="P609" s="10">
        <v>0.73195331226852034</v>
      </c>
      <c r="Q609" s="9">
        <v>0.52391842705716851</v>
      </c>
      <c r="R609" s="9">
        <f t="shared" si="10"/>
        <v>1.256E-3</v>
      </c>
      <c r="S609" s="9" t="s">
        <v>70</v>
      </c>
      <c r="T609" s="10">
        <v>0.58247043079182859</v>
      </c>
      <c r="U609" s="9">
        <v>0.41692138937382711</v>
      </c>
      <c r="X609" s="9">
        <v>0.25</v>
      </c>
      <c r="AD609" s="9" t="s">
        <v>54</v>
      </c>
      <c r="AE609" s="15" t="s">
        <v>55</v>
      </c>
    </row>
    <row r="610" spans="1:31" x14ac:dyDescent="0.2">
      <c r="A610" s="9">
        <v>609</v>
      </c>
      <c r="B610" s="9" t="s">
        <v>60</v>
      </c>
      <c r="C610" s="9">
        <v>2009</v>
      </c>
      <c r="D610" s="9">
        <v>5</v>
      </c>
      <c r="E610" s="9">
        <v>2</v>
      </c>
      <c r="F610" s="9">
        <v>-2.8488609999999999</v>
      </c>
      <c r="G610" s="9">
        <v>111.738722</v>
      </c>
      <c r="H610" s="15" t="s">
        <v>57</v>
      </c>
      <c r="J610" s="22">
        <v>1.7</v>
      </c>
      <c r="L610" s="9" t="s">
        <v>58</v>
      </c>
      <c r="M610" s="9">
        <v>0.53</v>
      </c>
      <c r="P610" s="10">
        <v>0.49074280131573217</v>
      </c>
      <c r="Q610" s="9">
        <v>0.36523609319998296</v>
      </c>
      <c r="R610" s="9">
        <f t="shared" si="10"/>
        <v>1.256E-3</v>
      </c>
      <c r="S610" s="9" t="s">
        <v>70</v>
      </c>
      <c r="T610" s="10">
        <v>0.39052104293982681</v>
      </c>
      <c r="U610" s="9">
        <v>0.29064589363983123</v>
      </c>
      <c r="X610" s="9">
        <v>0.18062500000000001</v>
      </c>
      <c r="AD610" s="9" t="s">
        <v>54</v>
      </c>
      <c r="AE610" s="15" t="s">
        <v>55</v>
      </c>
    </row>
    <row r="611" spans="1:31" x14ac:dyDescent="0.2">
      <c r="A611" s="9">
        <v>610</v>
      </c>
      <c r="B611" s="9" t="s">
        <v>60</v>
      </c>
      <c r="C611" s="9">
        <v>2009</v>
      </c>
      <c r="D611" s="9">
        <v>5</v>
      </c>
      <c r="E611" s="9">
        <v>2</v>
      </c>
      <c r="F611" s="9">
        <v>-2.8488609999999999</v>
      </c>
      <c r="G611" s="9">
        <v>111.738722</v>
      </c>
      <c r="H611" s="15" t="s">
        <v>57</v>
      </c>
      <c r="J611" s="22">
        <v>1.2</v>
      </c>
      <c r="L611" s="9" t="s">
        <v>58</v>
      </c>
      <c r="M611" s="9">
        <v>0.53</v>
      </c>
      <c r="P611" s="10">
        <v>0.20832215349595271</v>
      </c>
      <c r="Q611" s="9">
        <v>0.16856191222142741</v>
      </c>
      <c r="R611" s="9">
        <f t="shared" si="10"/>
        <v>1.256E-3</v>
      </c>
      <c r="S611" s="9" t="s">
        <v>70</v>
      </c>
      <c r="T611" s="10">
        <v>0.16577764244853138</v>
      </c>
      <c r="U611" s="9">
        <v>0.13413742103634421</v>
      </c>
      <c r="X611" s="9">
        <v>0.09</v>
      </c>
      <c r="AD611" s="9" t="s">
        <v>54</v>
      </c>
      <c r="AE611" s="15" t="s">
        <v>55</v>
      </c>
    </row>
    <row r="612" spans="1:31" x14ac:dyDescent="0.2">
      <c r="A612" s="9">
        <v>611</v>
      </c>
      <c r="B612" s="9" t="s">
        <v>60</v>
      </c>
      <c r="C612" s="9">
        <v>2009</v>
      </c>
      <c r="D612" s="9">
        <v>5</v>
      </c>
      <c r="E612" s="9">
        <v>2</v>
      </c>
      <c r="F612" s="9">
        <v>-2.8488609999999999</v>
      </c>
      <c r="G612" s="9">
        <v>111.738722</v>
      </c>
      <c r="H612" s="15" t="s">
        <v>57</v>
      </c>
      <c r="J612" s="22">
        <v>1</v>
      </c>
      <c r="L612" s="9" t="s">
        <v>58</v>
      </c>
      <c r="M612" s="9">
        <v>0.53</v>
      </c>
      <c r="P612" s="10">
        <v>0.13303000000000001</v>
      </c>
      <c r="Q612" s="9">
        <v>0.11245456324602983</v>
      </c>
      <c r="R612" s="9">
        <f t="shared" si="10"/>
        <v>1.256E-3</v>
      </c>
      <c r="S612" s="9" t="s">
        <v>70</v>
      </c>
      <c r="T612" s="10">
        <v>0.10586199981538014</v>
      </c>
      <c r="U612" s="9">
        <v>8.9488573656993614E-2</v>
      </c>
      <c r="X612" s="9">
        <v>6.25E-2</v>
      </c>
      <c r="AD612" s="9" t="s">
        <v>54</v>
      </c>
      <c r="AE612" s="15" t="s">
        <v>55</v>
      </c>
    </row>
    <row r="613" spans="1:31" x14ac:dyDescent="0.2">
      <c r="A613" s="9">
        <v>612</v>
      </c>
      <c r="B613" s="9" t="s">
        <v>60</v>
      </c>
      <c r="C613" s="9">
        <v>2009</v>
      </c>
      <c r="D613" s="9">
        <v>5</v>
      </c>
      <c r="E613" s="9">
        <v>2</v>
      </c>
      <c r="F613" s="9">
        <v>-2.8488609999999999</v>
      </c>
      <c r="G613" s="9">
        <v>111.738722</v>
      </c>
      <c r="H613" s="15" t="s">
        <v>57</v>
      </c>
      <c r="J613" s="22">
        <v>2.2000000000000002</v>
      </c>
      <c r="L613" s="9" t="s">
        <v>58</v>
      </c>
      <c r="M613" s="9">
        <v>0.53</v>
      </c>
      <c r="P613" s="10">
        <v>0.92535715193579182</v>
      </c>
      <c r="Q613" s="9">
        <v>0.64737427045357188</v>
      </c>
      <c r="R613" s="9">
        <f t="shared" si="10"/>
        <v>1.256E-3</v>
      </c>
      <c r="S613" s="9" t="s">
        <v>70</v>
      </c>
      <c r="T613" s="10">
        <v>0.73637644627067167</v>
      </c>
      <c r="U613" s="9">
        <v>0.51516451100682448</v>
      </c>
      <c r="X613" s="9">
        <v>0.30250000000000005</v>
      </c>
      <c r="AD613" s="9" t="s">
        <v>54</v>
      </c>
      <c r="AE613" s="15" t="s">
        <v>55</v>
      </c>
    </row>
    <row r="614" spans="1:31" x14ac:dyDescent="0.2">
      <c r="A614" s="9">
        <v>613</v>
      </c>
      <c r="B614" s="9" t="s">
        <v>60</v>
      </c>
      <c r="C614" s="9">
        <v>2009</v>
      </c>
      <c r="D614" s="9">
        <v>5</v>
      </c>
      <c r="E614" s="9">
        <v>2</v>
      </c>
      <c r="F614" s="9">
        <v>-2.8488609999999999</v>
      </c>
      <c r="G614" s="9">
        <v>111.738722</v>
      </c>
      <c r="H614" s="15" t="s">
        <v>57</v>
      </c>
      <c r="J614" s="22">
        <v>2.5</v>
      </c>
      <c r="L614" s="9" t="s">
        <v>58</v>
      </c>
      <c r="M614" s="9">
        <v>0.53</v>
      </c>
      <c r="P614" s="10">
        <v>1.2673075214709069</v>
      </c>
      <c r="Q614" s="9">
        <v>0.85981279263204635</v>
      </c>
      <c r="R614" s="9">
        <f t="shared" si="10"/>
        <v>1.256E-3</v>
      </c>
      <c r="S614" s="9" t="s">
        <v>70</v>
      </c>
      <c r="T614" s="10">
        <v>1.0084921341350295</v>
      </c>
      <c r="U614" s="9">
        <v>0.6842178583392855</v>
      </c>
      <c r="X614" s="9">
        <v>0.390625</v>
      </c>
      <c r="AD614" s="9" t="s">
        <v>54</v>
      </c>
      <c r="AE614" s="15" t="s">
        <v>55</v>
      </c>
    </row>
    <row r="615" spans="1:31" x14ac:dyDescent="0.2">
      <c r="A615" s="9">
        <v>614</v>
      </c>
      <c r="B615" s="9" t="s">
        <v>60</v>
      </c>
      <c r="C615" s="9">
        <v>2009</v>
      </c>
      <c r="D615" s="9">
        <v>5</v>
      </c>
      <c r="E615" s="9">
        <v>2</v>
      </c>
      <c r="F615" s="9">
        <v>-2.8488609999999999</v>
      </c>
      <c r="G615" s="9">
        <v>111.738722</v>
      </c>
      <c r="H615" s="15" t="s">
        <v>57</v>
      </c>
      <c r="J615" s="22">
        <v>2.1</v>
      </c>
      <c r="L615" s="9" t="s">
        <v>58</v>
      </c>
      <c r="M615" s="9">
        <v>0.53</v>
      </c>
      <c r="P615" s="10">
        <v>0.82529470004889849</v>
      </c>
      <c r="Q615" s="9">
        <v>0.58385353964925957</v>
      </c>
      <c r="R615" s="9">
        <f t="shared" si="10"/>
        <v>1.256E-3</v>
      </c>
      <c r="S615" s="9" t="s">
        <v>70</v>
      </c>
      <c r="T615" s="10">
        <v>0.65674920983395235</v>
      </c>
      <c r="U615" s="9">
        <v>0.46461627682897799</v>
      </c>
      <c r="X615" s="9">
        <v>0.27562500000000001</v>
      </c>
      <c r="AD615" s="9" t="s">
        <v>54</v>
      </c>
      <c r="AE615" s="15" t="s">
        <v>55</v>
      </c>
    </row>
    <row r="616" spans="1:31" x14ac:dyDescent="0.2">
      <c r="A616" s="9">
        <v>615</v>
      </c>
      <c r="B616" s="9" t="s">
        <v>60</v>
      </c>
      <c r="C616" s="9">
        <v>2009</v>
      </c>
      <c r="D616" s="9">
        <v>5</v>
      </c>
      <c r="E616" s="9">
        <v>2</v>
      </c>
      <c r="F616" s="9">
        <v>-2.8488609999999999</v>
      </c>
      <c r="G616" s="9">
        <v>111.738722</v>
      </c>
      <c r="H616" s="15" t="s">
        <v>57</v>
      </c>
      <c r="J616" s="22">
        <v>1.8</v>
      </c>
      <c r="L616" s="9" t="s">
        <v>58</v>
      </c>
      <c r="M616" s="9">
        <v>0.53</v>
      </c>
      <c r="P616" s="10">
        <v>0.56483285885999412</v>
      </c>
      <c r="Q616" s="9">
        <v>0.41465035783897769</v>
      </c>
      <c r="R616" s="9">
        <f t="shared" si="10"/>
        <v>1.256E-3</v>
      </c>
      <c r="S616" s="9" t="s">
        <v>70</v>
      </c>
      <c r="T616" s="10">
        <v>0.44948008720106236</v>
      </c>
      <c r="U616" s="9">
        <v>0.32996854923699281</v>
      </c>
      <c r="X616" s="9">
        <v>0.20250000000000007</v>
      </c>
      <c r="AD616" s="9" t="s">
        <v>54</v>
      </c>
      <c r="AE616" s="15" t="s">
        <v>55</v>
      </c>
    </row>
    <row r="617" spans="1:31" x14ac:dyDescent="0.2">
      <c r="A617" s="9">
        <v>616</v>
      </c>
      <c r="B617" s="9" t="s">
        <v>60</v>
      </c>
      <c r="C617" s="9">
        <v>2009</v>
      </c>
      <c r="D617" s="9">
        <v>5</v>
      </c>
      <c r="E617" s="9">
        <v>2</v>
      </c>
      <c r="F617" s="9">
        <v>-2.8488609999999999</v>
      </c>
      <c r="G617" s="9">
        <v>111.738722</v>
      </c>
      <c r="H617" s="15" t="s">
        <v>57</v>
      </c>
      <c r="J617" s="22">
        <v>1.9</v>
      </c>
      <c r="L617" s="9" t="s">
        <v>58</v>
      </c>
      <c r="M617" s="9">
        <v>0.53</v>
      </c>
      <c r="P617" s="10">
        <v>0.64518379305625173</v>
      </c>
      <c r="Q617" s="9">
        <v>0.46753063926094529</v>
      </c>
      <c r="R617" s="9">
        <f t="shared" si="10"/>
        <v>1.256E-3</v>
      </c>
      <c r="S617" s="9" t="s">
        <v>70</v>
      </c>
      <c r="T617" s="10">
        <v>0.51342138300689444</v>
      </c>
      <c r="U617" s="9">
        <v>0.37204937568312968</v>
      </c>
      <c r="X617" s="9">
        <v>0.22562499999999999</v>
      </c>
      <c r="AD617" s="9" t="s">
        <v>54</v>
      </c>
      <c r="AE617" s="15" t="s">
        <v>55</v>
      </c>
    </row>
    <row r="618" spans="1:31" x14ac:dyDescent="0.2">
      <c r="A618" s="9">
        <v>617</v>
      </c>
      <c r="B618" s="9" t="s">
        <v>60</v>
      </c>
      <c r="C618" s="9">
        <v>2009</v>
      </c>
      <c r="D618" s="9">
        <v>5</v>
      </c>
      <c r="E618" s="9">
        <v>2</v>
      </c>
      <c r="F618" s="9">
        <v>-2.8488609999999999</v>
      </c>
      <c r="G618" s="9">
        <v>111.738722</v>
      </c>
      <c r="H618" s="15" t="s">
        <v>57</v>
      </c>
      <c r="J618" s="22">
        <v>1.2</v>
      </c>
      <c r="L618" s="9" t="s">
        <v>58</v>
      </c>
      <c r="M618" s="9">
        <v>0.53</v>
      </c>
      <c r="P618" s="10">
        <v>0.20832215349595271</v>
      </c>
      <c r="Q618" s="9">
        <v>0.16856191222142741</v>
      </c>
      <c r="R618" s="9">
        <f t="shared" si="10"/>
        <v>1.256E-3</v>
      </c>
      <c r="S618" s="9" t="s">
        <v>70</v>
      </c>
      <c r="T618" s="10">
        <v>0.16577764244853138</v>
      </c>
      <c r="U618" s="9">
        <v>0.13413742103634421</v>
      </c>
      <c r="X618" s="9">
        <v>0.09</v>
      </c>
      <c r="AD618" s="9" t="s">
        <v>54</v>
      </c>
      <c r="AE618" s="15" t="s">
        <v>55</v>
      </c>
    </row>
    <row r="619" spans="1:31" x14ac:dyDescent="0.2">
      <c r="A619" s="9">
        <v>618</v>
      </c>
      <c r="B619" s="9" t="s">
        <v>60</v>
      </c>
      <c r="C619" s="9">
        <v>2009</v>
      </c>
      <c r="D619" s="9">
        <v>5</v>
      </c>
      <c r="E619" s="9">
        <v>2</v>
      </c>
      <c r="F619" s="9">
        <v>-2.8488609999999999</v>
      </c>
      <c r="G619" s="9">
        <v>111.738722</v>
      </c>
      <c r="H619" s="15" t="s">
        <v>57</v>
      </c>
      <c r="J619" s="22">
        <v>1.4</v>
      </c>
      <c r="L619" s="9" t="s">
        <v>58</v>
      </c>
      <c r="M619" s="9">
        <v>0.53</v>
      </c>
      <c r="P619" s="10">
        <v>0.3043859196329064</v>
      </c>
      <c r="Q619" s="9">
        <v>0.23734567507293977</v>
      </c>
      <c r="R619" s="9">
        <f t="shared" si="10"/>
        <v>1.256E-3</v>
      </c>
      <c r="S619" s="9" t="s">
        <v>70</v>
      </c>
      <c r="T619" s="10">
        <v>0.24222282318261326</v>
      </c>
      <c r="U619" s="9">
        <v>0.18887384658161932</v>
      </c>
      <c r="X619" s="9">
        <v>0.12249999999999996</v>
      </c>
      <c r="AD619" s="9" t="s">
        <v>54</v>
      </c>
      <c r="AE619" s="15" t="s">
        <v>55</v>
      </c>
    </row>
    <row r="620" spans="1:31" x14ac:dyDescent="0.2">
      <c r="A620" s="9">
        <v>619</v>
      </c>
      <c r="B620" s="9" t="s">
        <v>60</v>
      </c>
      <c r="C620" s="9">
        <v>2009</v>
      </c>
      <c r="D620" s="9">
        <v>5</v>
      </c>
      <c r="E620" s="9">
        <v>2</v>
      </c>
      <c r="F620" s="9">
        <v>-2.8488609999999999</v>
      </c>
      <c r="G620" s="9">
        <v>111.738722</v>
      </c>
      <c r="H620" s="15" t="s">
        <v>57</v>
      </c>
      <c r="J620" s="22">
        <v>2.1</v>
      </c>
      <c r="L620" s="9" t="s">
        <v>58</v>
      </c>
      <c r="M620" s="9">
        <v>0.53</v>
      </c>
      <c r="P620" s="10">
        <v>0.82529470004889849</v>
      </c>
      <c r="Q620" s="9">
        <v>0.58385353964925957</v>
      </c>
      <c r="R620" s="9">
        <f t="shared" si="10"/>
        <v>1.256E-3</v>
      </c>
      <c r="S620" s="9" t="s">
        <v>70</v>
      </c>
      <c r="T620" s="10">
        <v>0.65674920983395235</v>
      </c>
      <c r="U620" s="9">
        <v>0.46461627682897799</v>
      </c>
      <c r="X620" s="9">
        <v>0.27562500000000001</v>
      </c>
      <c r="AD620" s="9" t="s">
        <v>54</v>
      </c>
      <c r="AE620" s="15" t="s">
        <v>55</v>
      </c>
    </row>
    <row r="621" spans="1:31" x14ac:dyDescent="0.2">
      <c r="A621" s="9">
        <v>620</v>
      </c>
      <c r="B621" s="9" t="s">
        <v>60</v>
      </c>
      <c r="C621" s="9">
        <v>2009</v>
      </c>
      <c r="D621" s="9">
        <v>5</v>
      </c>
      <c r="E621" s="9">
        <v>2</v>
      </c>
      <c r="F621" s="9">
        <v>-2.8488609999999999</v>
      </c>
      <c r="G621" s="9">
        <v>111.738722</v>
      </c>
      <c r="H621" s="15" t="s">
        <v>57</v>
      </c>
      <c r="J621" s="22">
        <v>1.1000000000000001</v>
      </c>
      <c r="L621" s="9" t="s">
        <v>58</v>
      </c>
      <c r="M621" s="9">
        <v>0.53</v>
      </c>
      <c r="P621" s="10">
        <v>0.16818048345255451</v>
      </c>
      <c r="Q621" s="9">
        <v>0.13895329326263584</v>
      </c>
      <c r="R621" s="9">
        <f t="shared" si="10"/>
        <v>1.256E-3</v>
      </c>
      <c r="S621" s="9" t="s">
        <v>70</v>
      </c>
      <c r="T621" s="10">
        <v>0.13383388940994412</v>
      </c>
      <c r="U621" s="9">
        <v>0.11057561080745407</v>
      </c>
      <c r="X621" s="9">
        <v>7.5625000000000012E-2</v>
      </c>
      <c r="AD621" s="9" t="s">
        <v>54</v>
      </c>
      <c r="AE621" s="15" t="s">
        <v>55</v>
      </c>
    </row>
    <row r="622" spans="1:31" x14ac:dyDescent="0.2">
      <c r="A622" s="9">
        <v>621</v>
      </c>
      <c r="B622" s="9" t="s">
        <v>60</v>
      </c>
      <c r="C622" s="9">
        <v>2009</v>
      </c>
      <c r="D622" s="9">
        <v>5</v>
      </c>
      <c r="E622" s="9">
        <v>2</v>
      </c>
      <c r="F622" s="9">
        <v>-2.8488609999999999</v>
      </c>
      <c r="G622" s="9">
        <v>111.738722</v>
      </c>
      <c r="H622" s="15" t="s">
        <v>57</v>
      </c>
      <c r="J622" s="22">
        <v>2.9</v>
      </c>
      <c r="L622" s="9" t="s">
        <v>58</v>
      </c>
      <c r="M622" s="9">
        <v>0.53</v>
      </c>
      <c r="P622" s="10">
        <v>1.8257809270008041</v>
      </c>
      <c r="Q622" s="9">
        <v>1.1953652831445729</v>
      </c>
      <c r="R622" s="9">
        <f t="shared" si="10"/>
        <v>1.256E-3</v>
      </c>
      <c r="S622" s="9" t="s">
        <v>70</v>
      </c>
      <c r="T622" s="10">
        <v>1.4529115248972688</v>
      </c>
      <c r="U622" s="9">
        <v>0.95124227154448304</v>
      </c>
      <c r="X622" s="9">
        <v>0.5256249999999999</v>
      </c>
      <c r="AD622" s="9" t="s">
        <v>54</v>
      </c>
      <c r="AE622" s="15" t="s">
        <v>55</v>
      </c>
    </row>
    <row r="623" spans="1:31" x14ac:dyDescent="0.2">
      <c r="A623" s="9">
        <v>622</v>
      </c>
      <c r="B623" s="9" t="s">
        <v>60</v>
      </c>
      <c r="C623" s="9">
        <v>2009</v>
      </c>
      <c r="D623" s="9">
        <v>5</v>
      </c>
      <c r="E623" s="9">
        <v>2</v>
      </c>
      <c r="F623" s="9">
        <v>-2.8488609999999999</v>
      </c>
      <c r="G623" s="9">
        <v>111.738722</v>
      </c>
      <c r="H623" s="15" t="s">
        <v>57</v>
      </c>
      <c r="J623" s="22">
        <v>1.4</v>
      </c>
      <c r="L623" s="9" t="s">
        <v>58</v>
      </c>
      <c r="M623" s="9">
        <v>0.53</v>
      </c>
      <c r="P623" s="10">
        <v>0.3043859196329064</v>
      </c>
      <c r="Q623" s="9">
        <v>0.23734567507293977</v>
      </c>
      <c r="R623" s="9">
        <f t="shared" si="10"/>
        <v>1.256E-3</v>
      </c>
      <c r="S623" s="9" t="s">
        <v>70</v>
      </c>
      <c r="T623" s="10">
        <v>0.24222282318261326</v>
      </c>
      <c r="U623" s="9">
        <v>0.18887384658161932</v>
      </c>
      <c r="X623" s="9">
        <v>0.12249999999999996</v>
      </c>
      <c r="AD623" s="9" t="s">
        <v>54</v>
      </c>
      <c r="AE623" s="15" t="s">
        <v>55</v>
      </c>
    </row>
    <row r="624" spans="1:31" x14ac:dyDescent="0.2">
      <c r="A624" s="9">
        <v>623</v>
      </c>
      <c r="B624" s="9" t="s">
        <v>60</v>
      </c>
      <c r="C624" s="9">
        <v>2009</v>
      </c>
      <c r="D624" s="9">
        <v>5</v>
      </c>
      <c r="E624" s="9">
        <v>2</v>
      </c>
      <c r="F624" s="9">
        <v>-2.8488609999999999</v>
      </c>
      <c r="G624" s="9">
        <v>111.738722</v>
      </c>
      <c r="H624" s="15" t="s">
        <v>57</v>
      </c>
      <c r="J624" s="22">
        <v>1</v>
      </c>
      <c r="L624" s="9" t="s">
        <v>58</v>
      </c>
      <c r="M624" s="9">
        <v>0.53</v>
      </c>
      <c r="P624" s="10">
        <v>0.13303000000000001</v>
      </c>
      <c r="Q624" s="9">
        <v>0.11245456324602983</v>
      </c>
      <c r="R624" s="9">
        <f t="shared" si="10"/>
        <v>1.256E-3</v>
      </c>
      <c r="S624" s="9" t="s">
        <v>70</v>
      </c>
      <c r="T624" s="10">
        <v>0.10586199981538014</v>
      </c>
      <c r="U624" s="9">
        <v>8.9488573656993614E-2</v>
      </c>
      <c r="X624" s="9">
        <v>6.25E-2</v>
      </c>
      <c r="AD624" s="9" t="s">
        <v>54</v>
      </c>
      <c r="AE624" s="15" t="s">
        <v>55</v>
      </c>
    </row>
    <row r="625" spans="1:31" x14ac:dyDescent="0.2">
      <c r="A625" s="9">
        <v>624</v>
      </c>
      <c r="B625" s="9" t="s">
        <v>60</v>
      </c>
      <c r="C625" s="9">
        <v>2009</v>
      </c>
      <c r="D625" s="9">
        <v>5</v>
      </c>
      <c r="E625" s="9">
        <v>2</v>
      </c>
      <c r="F625" s="9">
        <v>-2.8488609999999999</v>
      </c>
      <c r="G625" s="9">
        <v>111.738722</v>
      </c>
      <c r="H625" s="15" t="s">
        <v>57</v>
      </c>
      <c r="J625" s="22">
        <v>1.1000000000000001</v>
      </c>
      <c r="L625" s="9" t="s">
        <v>58</v>
      </c>
      <c r="M625" s="9">
        <v>0.53</v>
      </c>
      <c r="P625" s="10">
        <v>0.16818048345255451</v>
      </c>
      <c r="Q625" s="9">
        <v>0.13895329326263584</v>
      </c>
      <c r="R625" s="9">
        <f t="shared" si="10"/>
        <v>1.256E-3</v>
      </c>
      <c r="S625" s="9" t="s">
        <v>70</v>
      </c>
      <c r="T625" s="10">
        <v>0.13383388940994412</v>
      </c>
      <c r="U625" s="9">
        <v>0.11057561080745407</v>
      </c>
      <c r="X625" s="9">
        <v>7.5625000000000012E-2</v>
      </c>
      <c r="AD625" s="9" t="s">
        <v>54</v>
      </c>
      <c r="AE625" s="15" t="s">
        <v>55</v>
      </c>
    </row>
    <row r="626" spans="1:31" x14ac:dyDescent="0.2">
      <c r="A626" s="9">
        <v>625</v>
      </c>
      <c r="B626" s="9" t="s">
        <v>60</v>
      </c>
      <c r="C626" s="9">
        <v>2009</v>
      </c>
      <c r="D626" s="9">
        <v>5</v>
      </c>
      <c r="E626" s="9">
        <v>2</v>
      </c>
      <c r="F626" s="9">
        <v>-2.8488609999999999</v>
      </c>
      <c r="G626" s="9">
        <v>111.738722</v>
      </c>
      <c r="H626" s="15" t="s">
        <v>57</v>
      </c>
      <c r="J626" s="22">
        <v>1</v>
      </c>
      <c r="L626" s="9" t="s">
        <v>58</v>
      </c>
      <c r="M626" s="9">
        <v>0.53</v>
      </c>
      <c r="P626" s="10">
        <v>0.13303000000000001</v>
      </c>
      <c r="Q626" s="9">
        <v>0.11245456324602983</v>
      </c>
      <c r="R626" s="9">
        <f t="shared" si="10"/>
        <v>1.256E-3</v>
      </c>
      <c r="S626" s="9" t="s">
        <v>70</v>
      </c>
      <c r="T626" s="10">
        <v>0.10586199981538014</v>
      </c>
      <c r="U626" s="9">
        <v>8.9488573656993614E-2</v>
      </c>
      <c r="X626" s="9">
        <v>6.25E-2</v>
      </c>
      <c r="AD626" s="9" t="s">
        <v>54</v>
      </c>
      <c r="AE626" s="15" t="s">
        <v>55</v>
      </c>
    </row>
    <row r="627" spans="1:31" x14ac:dyDescent="0.2">
      <c r="A627" s="9">
        <v>626</v>
      </c>
      <c r="B627" s="9" t="s">
        <v>60</v>
      </c>
      <c r="C627" s="9">
        <v>2009</v>
      </c>
      <c r="D627" s="9">
        <v>5</v>
      </c>
      <c r="E627" s="9">
        <v>2</v>
      </c>
      <c r="F627" s="9">
        <v>-2.8488609999999999</v>
      </c>
      <c r="G627" s="9">
        <v>111.738722</v>
      </c>
      <c r="H627" s="15" t="s">
        <v>57</v>
      </c>
      <c r="J627" s="22">
        <v>3.7</v>
      </c>
      <c r="L627" s="9" t="s">
        <v>58</v>
      </c>
      <c r="M627" s="9">
        <v>0.53</v>
      </c>
      <c r="P627" s="10">
        <v>3.3244961342495274</v>
      </c>
      <c r="Q627" s="9">
        <v>2.0529809080284922</v>
      </c>
      <c r="R627" s="9">
        <f t="shared" si="10"/>
        <v>1.256E-3</v>
      </c>
      <c r="S627" s="9" t="s">
        <v>70</v>
      </c>
      <c r="T627" s="10">
        <v>2.6455521998808944</v>
      </c>
      <c r="U627" s="9">
        <v>1.6337116778673315</v>
      </c>
      <c r="X627" s="9">
        <v>0.85562500000000041</v>
      </c>
      <c r="AD627" s="9" t="s">
        <v>54</v>
      </c>
      <c r="AE627" s="15" t="s">
        <v>55</v>
      </c>
    </row>
    <row r="628" spans="1:31" x14ac:dyDescent="0.2">
      <c r="A628" s="9">
        <v>627</v>
      </c>
      <c r="B628" s="9" t="s">
        <v>60</v>
      </c>
      <c r="C628" s="9">
        <v>2009</v>
      </c>
      <c r="D628" s="9">
        <v>5</v>
      </c>
      <c r="E628" s="9">
        <v>2</v>
      </c>
      <c r="F628" s="9">
        <v>-2.8488609999999999</v>
      </c>
      <c r="G628" s="9">
        <v>111.738722</v>
      </c>
      <c r="H628" s="15" t="s">
        <v>57</v>
      </c>
      <c r="J628" s="22">
        <v>1.5</v>
      </c>
      <c r="L628" s="9" t="s">
        <v>58</v>
      </c>
      <c r="M628" s="9">
        <v>0.53</v>
      </c>
      <c r="P628" s="10">
        <v>0.36068998881391084</v>
      </c>
      <c r="Q628" s="9">
        <v>0.27663025576821104</v>
      </c>
      <c r="R628" s="9">
        <f t="shared" si="10"/>
        <v>1.256E-3</v>
      </c>
      <c r="S628" s="9" t="s">
        <v>70</v>
      </c>
      <c r="T628" s="10">
        <v>0.28702821565983377</v>
      </c>
      <c r="U628" s="9">
        <v>0.2201355490119741</v>
      </c>
      <c r="X628" s="9">
        <v>0.140625</v>
      </c>
      <c r="AD628" s="9" t="s">
        <v>54</v>
      </c>
      <c r="AE628" s="15" t="s">
        <v>55</v>
      </c>
    </row>
    <row r="629" spans="1:31" x14ac:dyDescent="0.2">
      <c r="A629" s="9">
        <v>628</v>
      </c>
      <c r="B629" s="9" t="s">
        <v>60</v>
      </c>
      <c r="C629" s="9">
        <v>2009</v>
      </c>
      <c r="D629" s="9">
        <v>5</v>
      </c>
      <c r="E629" s="9">
        <v>2</v>
      </c>
      <c r="F629" s="9">
        <v>-2.8488609999999999</v>
      </c>
      <c r="G629" s="9">
        <v>111.738722</v>
      </c>
      <c r="H629" s="15" t="s">
        <v>57</v>
      </c>
      <c r="J629" s="22">
        <v>1.7</v>
      </c>
      <c r="L629" s="9" t="s">
        <v>58</v>
      </c>
      <c r="M629" s="9">
        <v>0.53</v>
      </c>
      <c r="P629" s="10">
        <v>0.49074280131573217</v>
      </c>
      <c r="Q629" s="9">
        <v>0.36523609319998296</v>
      </c>
      <c r="R629" s="9">
        <f t="shared" si="10"/>
        <v>1.256E-3</v>
      </c>
      <c r="S629" s="9" t="s">
        <v>70</v>
      </c>
      <c r="T629" s="10">
        <v>0.39052104293982681</v>
      </c>
      <c r="U629" s="9">
        <v>0.29064589363983123</v>
      </c>
      <c r="X629" s="9">
        <v>0.18062500000000001</v>
      </c>
      <c r="AD629" s="9" t="s">
        <v>54</v>
      </c>
      <c r="AE629" s="15" t="s">
        <v>55</v>
      </c>
    </row>
    <row r="630" spans="1:31" x14ac:dyDescent="0.2">
      <c r="A630" s="9">
        <v>629</v>
      </c>
      <c r="B630" s="9" t="s">
        <v>60</v>
      </c>
      <c r="C630" s="9">
        <v>2009</v>
      </c>
      <c r="D630" s="9">
        <v>5</v>
      </c>
      <c r="E630" s="9">
        <v>3</v>
      </c>
      <c r="F630" s="9">
        <v>-2.8488609999999999</v>
      </c>
      <c r="G630" s="9">
        <v>111.738722</v>
      </c>
      <c r="H630" s="15" t="s">
        <v>57</v>
      </c>
      <c r="J630" s="22">
        <v>3.6</v>
      </c>
      <c r="L630" s="9" t="s">
        <v>58</v>
      </c>
      <c r="M630" s="9">
        <v>0.53</v>
      </c>
      <c r="P630" s="10">
        <v>3.1078048704853809</v>
      </c>
      <c r="Q630" s="9">
        <v>1.9318287936648844</v>
      </c>
      <c r="R630" s="9">
        <f t="shared" si="10"/>
        <v>1.256E-3</v>
      </c>
      <c r="S630" s="9" t="s">
        <v>70</v>
      </c>
      <c r="T630" s="10">
        <v>2.4731146254646381</v>
      </c>
      <c r="U630" s="9">
        <v>1.5373018070983837</v>
      </c>
      <c r="X630" s="9">
        <v>0.81000000000000028</v>
      </c>
      <c r="AD630" s="9" t="s">
        <v>54</v>
      </c>
      <c r="AE630" s="15" t="s">
        <v>55</v>
      </c>
    </row>
    <row r="631" spans="1:31" x14ac:dyDescent="0.2">
      <c r="A631" s="9">
        <v>630</v>
      </c>
      <c r="B631" s="9" t="s">
        <v>60</v>
      </c>
      <c r="C631" s="9">
        <v>2009</v>
      </c>
      <c r="D631" s="9">
        <v>5</v>
      </c>
      <c r="E631" s="9">
        <v>3</v>
      </c>
      <c r="F631" s="9">
        <v>-2.8488609999999999</v>
      </c>
      <c r="G631" s="9">
        <v>111.738722</v>
      </c>
      <c r="H631" s="15" t="s">
        <v>57</v>
      </c>
      <c r="J631" s="22">
        <v>3.2</v>
      </c>
      <c r="L631" s="9" t="s">
        <v>58</v>
      </c>
      <c r="M631" s="9">
        <v>0.53</v>
      </c>
      <c r="P631" s="10">
        <v>2.326047278149812</v>
      </c>
      <c r="Q631" s="9">
        <v>1.487339236941098</v>
      </c>
      <c r="R631" s="9">
        <f t="shared" si="10"/>
        <v>1.256E-3</v>
      </c>
      <c r="S631" s="9" t="s">
        <v>70</v>
      </c>
      <c r="T631" s="10">
        <v>1.8510111743972097</v>
      </c>
      <c r="U631" s="9">
        <v>1.1835879578024966</v>
      </c>
      <c r="X631" s="9">
        <v>0.64</v>
      </c>
      <c r="AD631" s="9" t="s">
        <v>54</v>
      </c>
      <c r="AE631" s="15" t="s">
        <v>55</v>
      </c>
    </row>
    <row r="632" spans="1:31" x14ac:dyDescent="0.2">
      <c r="A632" s="9">
        <v>631</v>
      </c>
      <c r="B632" s="9" t="s">
        <v>60</v>
      </c>
      <c r="C632" s="9">
        <v>2009</v>
      </c>
      <c r="D632" s="9">
        <v>5</v>
      </c>
      <c r="E632" s="9">
        <v>4</v>
      </c>
      <c r="F632" s="9">
        <v>-2.8488609999999999</v>
      </c>
      <c r="G632" s="9">
        <v>111.738722</v>
      </c>
      <c r="H632" s="15" t="s">
        <v>57</v>
      </c>
      <c r="J632" s="22">
        <v>1.1000000000000001</v>
      </c>
      <c r="L632" s="9" t="s">
        <v>58</v>
      </c>
      <c r="M632" s="9">
        <v>0.53</v>
      </c>
      <c r="P632" s="10">
        <v>0.16818048345255451</v>
      </c>
      <c r="Q632" s="9">
        <v>0.13895329326263584</v>
      </c>
      <c r="R632" s="9">
        <f t="shared" si="10"/>
        <v>1.256E-3</v>
      </c>
      <c r="S632" s="9" t="s">
        <v>70</v>
      </c>
      <c r="T632" s="10">
        <v>0.13383388940994412</v>
      </c>
      <c r="U632" s="9">
        <v>0.11057561080745407</v>
      </c>
      <c r="X632" s="9">
        <v>7.5625000000000012E-2</v>
      </c>
      <c r="AD632" s="9" t="s">
        <v>54</v>
      </c>
      <c r="AE632" s="15" t="s">
        <v>55</v>
      </c>
    </row>
    <row r="633" spans="1:31" x14ac:dyDescent="0.2">
      <c r="A633" s="9">
        <v>632</v>
      </c>
      <c r="B633" s="9" t="s">
        <v>60</v>
      </c>
      <c r="C633" s="9">
        <v>2009</v>
      </c>
      <c r="D633" s="9">
        <v>5</v>
      </c>
      <c r="E633" s="9">
        <v>4</v>
      </c>
      <c r="F633" s="9">
        <v>-2.8488609999999999</v>
      </c>
      <c r="G633" s="9">
        <v>111.738722</v>
      </c>
      <c r="H633" s="15" t="s">
        <v>57</v>
      </c>
      <c r="J633" s="22">
        <v>4.5999999999999996</v>
      </c>
      <c r="L633" s="9" t="s">
        <v>58</v>
      </c>
      <c r="M633" s="9">
        <v>0.53</v>
      </c>
      <c r="P633" s="10">
        <v>5.6798106409220139</v>
      </c>
      <c r="Q633" s="9">
        <v>3.3288901913789362</v>
      </c>
      <c r="R633" s="9">
        <f t="shared" si="10"/>
        <v>1.256E-3</v>
      </c>
      <c r="S633" s="9" t="s">
        <v>70</v>
      </c>
      <c r="T633" s="10">
        <v>4.5198535144003626</v>
      </c>
      <c r="U633" s="9">
        <v>2.6490488823962837</v>
      </c>
      <c r="X633" s="9">
        <v>1.3224999999999998</v>
      </c>
      <c r="AD633" s="9" t="s">
        <v>54</v>
      </c>
      <c r="AE633" s="15" t="s">
        <v>55</v>
      </c>
    </row>
    <row r="634" spans="1:31" x14ac:dyDescent="0.2">
      <c r="A634" s="9">
        <v>633</v>
      </c>
      <c r="B634" s="9" t="s">
        <v>60</v>
      </c>
      <c r="C634" s="9">
        <v>2009</v>
      </c>
      <c r="D634" s="9">
        <v>5</v>
      </c>
      <c r="E634" s="9">
        <v>5</v>
      </c>
      <c r="F634" s="9">
        <v>-2.8488609999999999</v>
      </c>
      <c r="G634" s="9">
        <v>111.738722</v>
      </c>
      <c r="H634" s="15" t="s">
        <v>52</v>
      </c>
      <c r="J634" s="22">
        <v>1.1000000000000001</v>
      </c>
      <c r="L634" s="9" t="s">
        <v>58</v>
      </c>
      <c r="M634" s="9">
        <v>0.7</v>
      </c>
      <c r="P634" s="10">
        <v>0.22212516682412861</v>
      </c>
      <c r="Q634" s="9">
        <v>0.17843825826085483</v>
      </c>
      <c r="R634" s="9">
        <f t="shared" si="10"/>
        <v>1.256E-3</v>
      </c>
      <c r="S634" s="9" t="s">
        <v>70</v>
      </c>
      <c r="T634" s="10">
        <v>0.17676174073011486</v>
      </c>
      <c r="U634" s="9">
        <v>0.14199677413416043</v>
      </c>
      <c r="X634" s="9">
        <v>7.5625000000000012E-2</v>
      </c>
      <c r="AD634" s="9" t="s">
        <v>54</v>
      </c>
      <c r="AE634" s="15" t="s">
        <v>55</v>
      </c>
    </row>
    <row r="635" spans="1:31" x14ac:dyDescent="0.2">
      <c r="A635" s="9">
        <v>634</v>
      </c>
      <c r="B635" s="9" t="s">
        <v>60</v>
      </c>
      <c r="C635" s="9">
        <v>2009</v>
      </c>
      <c r="D635" s="9">
        <v>5</v>
      </c>
      <c r="E635" s="9">
        <v>5</v>
      </c>
      <c r="F635" s="9">
        <v>-2.8488609999999999</v>
      </c>
      <c r="G635" s="9">
        <v>111.738722</v>
      </c>
      <c r="H635" s="15" t="s">
        <v>52</v>
      </c>
      <c r="J635" s="22">
        <v>1.1000000000000001</v>
      </c>
      <c r="L635" s="9" t="s">
        <v>58</v>
      </c>
      <c r="M635" s="9">
        <v>0.7</v>
      </c>
      <c r="P635" s="10">
        <v>0.22212516682412861</v>
      </c>
      <c r="Q635" s="9">
        <v>0.17843825826085483</v>
      </c>
      <c r="R635" s="9">
        <f t="shared" si="10"/>
        <v>1.256E-3</v>
      </c>
      <c r="S635" s="9" t="s">
        <v>70</v>
      </c>
      <c r="T635" s="10">
        <v>0.17676174073011486</v>
      </c>
      <c r="U635" s="9">
        <v>0.14199677413416043</v>
      </c>
      <c r="X635" s="9">
        <v>7.5625000000000012E-2</v>
      </c>
      <c r="AD635" s="9" t="s">
        <v>54</v>
      </c>
      <c r="AE635" s="15" t="s">
        <v>55</v>
      </c>
    </row>
    <row r="636" spans="1:31" x14ac:dyDescent="0.2">
      <c r="A636" s="9">
        <v>635</v>
      </c>
      <c r="B636" s="9" t="s">
        <v>60</v>
      </c>
      <c r="C636" s="9">
        <v>2009</v>
      </c>
      <c r="D636" s="9">
        <v>5</v>
      </c>
      <c r="E636" s="9">
        <v>5</v>
      </c>
      <c r="F636" s="9">
        <v>-2.8488609999999999</v>
      </c>
      <c r="G636" s="9">
        <v>111.738722</v>
      </c>
      <c r="H636" s="15" t="s">
        <v>52</v>
      </c>
      <c r="J636" s="22">
        <v>1</v>
      </c>
      <c r="L636" s="9" t="s">
        <v>58</v>
      </c>
      <c r="M636" s="9">
        <v>0.7</v>
      </c>
      <c r="P636" s="10">
        <v>0.1757</v>
      </c>
      <c r="Q636" s="9">
        <v>0.144409649659613</v>
      </c>
      <c r="R636" s="9">
        <f t="shared" si="10"/>
        <v>1.256E-3</v>
      </c>
      <c r="S636" s="9" t="s">
        <v>70</v>
      </c>
      <c r="T636" s="10">
        <v>0.13981773560521901</v>
      </c>
      <c r="U636" s="9">
        <v>0.1149176449342634</v>
      </c>
      <c r="X636" s="9">
        <v>6.25E-2</v>
      </c>
      <c r="AD636" s="9" t="s">
        <v>54</v>
      </c>
      <c r="AE636" s="15" t="s">
        <v>55</v>
      </c>
    </row>
    <row r="637" spans="1:31" x14ac:dyDescent="0.2">
      <c r="A637" s="9">
        <v>636</v>
      </c>
      <c r="B637" s="9" t="s">
        <v>60</v>
      </c>
      <c r="C637" s="9">
        <v>2009</v>
      </c>
      <c r="D637" s="9">
        <v>5</v>
      </c>
      <c r="E637" s="9">
        <v>5</v>
      </c>
      <c r="F637" s="9">
        <v>-2.8488609999999999</v>
      </c>
      <c r="G637" s="9">
        <v>111.738722</v>
      </c>
      <c r="H637" s="15" t="s">
        <v>52</v>
      </c>
      <c r="J637" s="22">
        <v>1</v>
      </c>
      <c r="L637" s="9" t="s">
        <v>58</v>
      </c>
      <c r="M637" s="9">
        <v>0.7</v>
      </c>
      <c r="P637" s="10">
        <v>0.1757</v>
      </c>
      <c r="Q637" s="9">
        <v>0.144409649659613</v>
      </c>
      <c r="R637" s="9">
        <f t="shared" si="10"/>
        <v>1.256E-3</v>
      </c>
      <c r="S637" s="9" t="s">
        <v>70</v>
      </c>
      <c r="T637" s="10">
        <v>0.13981773560521901</v>
      </c>
      <c r="U637" s="9">
        <v>0.1149176449342634</v>
      </c>
      <c r="X637" s="9">
        <v>6.25E-2</v>
      </c>
      <c r="AD637" s="9" t="s">
        <v>54</v>
      </c>
      <c r="AE637" s="15" t="s">
        <v>55</v>
      </c>
    </row>
    <row r="638" spans="1:31" x14ac:dyDescent="0.2">
      <c r="A638" s="9">
        <v>637</v>
      </c>
      <c r="B638" s="9" t="s">
        <v>60</v>
      </c>
      <c r="C638" s="9">
        <v>2009</v>
      </c>
      <c r="D638" s="9">
        <v>5</v>
      </c>
      <c r="E638" s="9">
        <v>5</v>
      </c>
      <c r="F638" s="9">
        <v>-2.8488609999999999</v>
      </c>
      <c r="G638" s="9">
        <v>111.738722</v>
      </c>
      <c r="H638" s="15" t="s">
        <v>52</v>
      </c>
      <c r="J638" s="22">
        <v>1.3</v>
      </c>
      <c r="L638" s="9" t="s">
        <v>58</v>
      </c>
      <c r="M638" s="9">
        <v>0.7</v>
      </c>
      <c r="P638" s="10">
        <v>0.33502129125249891</v>
      </c>
      <c r="Q638" s="9">
        <v>0.25855352106108137</v>
      </c>
      <c r="R638" s="9">
        <f t="shared" si="10"/>
        <v>1.256E-3</v>
      </c>
      <c r="S638" s="9" t="s">
        <v>70</v>
      </c>
      <c r="T638" s="10">
        <v>0.26660169790814442</v>
      </c>
      <c r="U638" s="9">
        <v>0.20575052844346445</v>
      </c>
      <c r="X638" s="9">
        <v>0.10562500000000002</v>
      </c>
      <c r="AD638" s="9" t="s">
        <v>54</v>
      </c>
      <c r="AE638" s="15" t="s">
        <v>55</v>
      </c>
    </row>
    <row r="639" spans="1:31" x14ac:dyDescent="0.2">
      <c r="A639" s="9">
        <v>638</v>
      </c>
      <c r="B639" s="9" t="s">
        <v>60</v>
      </c>
      <c r="C639" s="9">
        <v>2009</v>
      </c>
      <c r="D639" s="9">
        <v>5</v>
      </c>
      <c r="E639" s="9">
        <v>5</v>
      </c>
      <c r="F639" s="9">
        <v>-2.8488609999999999</v>
      </c>
      <c r="G639" s="9">
        <v>111.738722</v>
      </c>
      <c r="H639" s="15" t="s">
        <v>52</v>
      </c>
      <c r="J639" s="22">
        <v>1.1000000000000001</v>
      </c>
      <c r="L639" s="9" t="s">
        <v>58</v>
      </c>
      <c r="M639" s="9">
        <v>0.7</v>
      </c>
      <c r="P639" s="10">
        <v>0.22212516682412861</v>
      </c>
      <c r="Q639" s="9">
        <v>0.17843825826085483</v>
      </c>
      <c r="R639" s="9">
        <f t="shared" si="10"/>
        <v>1.256E-3</v>
      </c>
      <c r="S639" s="9" t="s">
        <v>70</v>
      </c>
      <c r="T639" s="10">
        <v>0.17676174073011486</v>
      </c>
      <c r="U639" s="9">
        <v>0.14199677413416043</v>
      </c>
      <c r="X639" s="9">
        <v>7.5625000000000012E-2</v>
      </c>
      <c r="AD639" s="9" t="s">
        <v>54</v>
      </c>
      <c r="AE639" s="15" t="s">
        <v>55</v>
      </c>
    </row>
    <row r="640" spans="1:31" x14ac:dyDescent="0.2">
      <c r="A640" s="9">
        <v>639</v>
      </c>
      <c r="B640" s="9" t="s">
        <v>60</v>
      </c>
      <c r="C640" s="9">
        <v>2009</v>
      </c>
      <c r="D640" s="9">
        <v>5</v>
      </c>
      <c r="E640" s="9">
        <v>5</v>
      </c>
      <c r="F640" s="9">
        <v>-2.8488609999999999</v>
      </c>
      <c r="G640" s="9">
        <v>111.738722</v>
      </c>
      <c r="H640" s="15" t="s">
        <v>52</v>
      </c>
      <c r="J640" s="22">
        <v>1.5</v>
      </c>
      <c r="L640" s="9" t="s">
        <v>58</v>
      </c>
      <c r="M640" s="9">
        <v>0.7</v>
      </c>
      <c r="P640" s="10">
        <v>0.47638300409384449</v>
      </c>
      <c r="Q640" s="9">
        <v>0.35523750364258205</v>
      </c>
      <c r="R640" s="9">
        <f t="shared" si="10"/>
        <v>1.256E-3</v>
      </c>
      <c r="S640" s="9" t="s">
        <v>70</v>
      </c>
      <c r="T640" s="10">
        <v>0.37909386973940307</v>
      </c>
      <c r="U640" s="9">
        <v>0.28268926215911533</v>
      </c>
      <c r="X640" s="9">
        <v>0.140625</v>
      </c>
      <c r="AD640" s="9" t="s">
        <v>54</v>
      </c>
      <c r="AE640" s="15" t="s">
        <v>55</v>
      </c>
    </row>
    <row r="641" spans="1:31" x14ac:dyDescent="0.2">
      <c r="A641" s="9">
        <v>640</v>
      </c>
      <c r="B641" s="9" t="s">
        <v>60</v>
      </c>
      <c r="C641" s="9">
        <v>2009</v>
      </c>
      <c r="D641" s="9">
        <v>5</v>
      </c>
      <c r="E641" s="9">
        <v>5</v>
      </c>
      <c r="F641" s="9">
        <v>-2.8488609999999999</v>
      </c>
      <c r="G641" s="9">
        <v>111.738722</v>
      </c>
      <c r="H641" s="15" t="s">
        <v>52</v>
      </c>
      <c r="J641" s="22">
        <v>1</v>
      </c>
      <c r="L641" s="9" t="s">
        <v>58</v>
      </c>
      <c r="M641" s="9">
        <v>0.7</v>
      </c>
      <c r="P641" s="10">
        <v>0.1757</v>
      </c>
      <c r="Q641" s="9">
        <v>0.144409649659613</v>
      </c>
      <c r="R641" s="9">
        <f t="shared" si="10"/>
        <v>1.256E-3</v>
      </c>
      <c r="S641" s="9" t="s">
        <v>70</v>
      </c>
      <c r="T641" s="10">
        <v>0.13981773560521901</v>
      </c>
      <c r="U641" s="9">
        <v>0.1149176449342634</v>
      </c>
      <c r="X641" s="9">
        <v>6.25E-2</v>
      </c>
      <c r="AD641" s="9" t="s">
        <v>54</v>
      </c>
      <c r="AE641" s="15" t="s">
        <v>55</v>
      </c>
    </row>
    <row r="642" spans="1:31" x14ac:dyDescent="0.2">
      <c r="A642" s="9">
        <v>641</v>
      </c>
      <c r="B642" s="9" t="s">
        <v>60</v>
      </c>
      <c r="C642" s="9">
        <v>2009</v>
      </c>
      <c r="D642" s="9">
        <v>5</v>
      </c>
      <c r="E642" s="9">
        <v>5</v>
      </c>
      <c r="F642" s="9">
        <v>-2.8488609999999999</v>
      </c>
      <c r="G642" s="9">
        <v>111.738722</v>
      </c>
      <c r="H642" s="15" t="s">
        <v>52</v>
      </c>
      <c r="J642" s="22">
        <v>2.2999999999999998</v>
      </c>
      <c r="L642" s="9" t="s">
        <v>58</v>
      </c>
      <c r="M642" s="9">
        <v>0.7</v>
      </c>
      <c r="P642" s="10">
        <v>1.3633966987827466</v>
      </c>
      <c r="Q642" s="9">
        <v>0.91755479759046321</v>
      </c>
      <c r="R642" s="9">
        <f t="shared" si="10"/>
        <v>1.256E-3</v>
      </c>
      <c r="S642" s="9" t="s">
        <v>70</v>
      </c>
      <c r="T642" s="10">
        <v>1.0849575364566562</v>
      </c>
      <c r="U642" s="9">
        <v>0.73016752471715218</v>
      </c>
      <c r="X642" s="9">
        <v>0.33062499999999995</v>
      </c>
      <c r="AD642" s="9" t="s">
        <v>54</v>
      </c>
      <c r="AE642" s="15" t="s">
        <v>55</v>
      </c>
    </row>
    <row r="643" spans="1:31" x14ac:dyDescent="0.2">
      <c r="A643" s="9">
        <v>642</v>
      </c>
      <c r="B643" s="9" t="s">
        <v>60</v>
      </c>
      <c r="C643" s="9">
        <v>2009</v>
      </c>
      <c r="D643" s="9">
        <v>5</v>
      </c>
      <c r="E643" s="9">
        <v>5</v>
      </c>
      <c r="F643" s="9">
        <v>-2.8488609999999999</v>
      </c>
      <c r="G643" s="9">
        <v>111.738722</v>
      </c>
      <c r="H643" s="15" t="s">
        <v>52</v>
      </c>
      <c r="J643" s="22">
        <v>2</v>
      </c>
      <c r="L643" s="9" t="s">
        <v>58</v>
      </c>
      <c r="M643" s="9">
        <v>0.7</v>
      </c>
      <c r="P643" s="10">
        <v>0.9667307897886116</v>
      </c>
      <c r="Q643" s="9">
        <v>0.67279507667477711</v>
      </c>
      <c r="R643" s="9">
        <f t="shared" si="10"/>
        <v>1.256E-3</v>
      </c>
      <c r="S643" s="9" t="s">
        <v>70</v>
      </c>
      <c r="T643" s="10">
        <v>0.7693005689703396</v>
      </c>
      <c r="U643" s="9">
        <v>0.53539376293117269</v>
      </c>
      <c r="X643" s="9">
        <v>0.25</v>
      </c>
      <c r="AD643" s="9" t="s">
        <v>54</v>
      </c>
      <c r="AE643" s="15" t="s">
        <v>55</v>
      </c>
    </row>
    <row r="644" spans="1:31" x14ac:dyDescent="0.2">
      <c r="A644" s="9">
        <v>643</v>
      </c>
      <c r="B644" s="9" t="s">
        <v>60</v>
      </c>
      <c r="C644" s="9">
        <v>2009</v>
      </c>
      <c r="D644" s="9">
        <v>5</v>
      </c>
      <c r="E644" s="9">
        <v>5</v>
      </c>
      <c r="F644" s="9">
        <v>-2.8488609999999999</v>
      </c>
      <c r="G644" s="9">
        <v>111.738722</v>
      </c>
      <c r="H644" s="15" t="s">
        <v>52</v>
      </c>
      <c r="J644" s="22">
        <v>1.5</v>
      </c>
      <c r="L644" s="9" t="s">
        <v>58</v>
      </c>
      <c r="M644" s="9">
        <v>0.7</v>
      </c>
      <c r="P644" s="10">
        <v>0.47638300409384449</v>
      </c>
      <c r="Q644" s="9">
        <v>0.35523750364258205</v>
      </c>
      <c r="R644" s="9">
        <f t="shared" si="10"/>
        <v>1.256E-3</v>
      </c>
      <c r="S644" s="9" t="s">
        <v>70</v>
      </c>
      <c r="T644" s="10">
        <v>0.37909386973940307</v>
      </c>
      <c r="U644" s="9">
        <v>0.28268926215911533</v>
      </c>
      <c r="X644" s="9">
        <v>0.140625</v>
      </c>
      <c r="AD644" s="9" t="s">
        <v>54</v>
      </c>
      <c r="AE644" s="15" t="s">
        <v>55</v>
      </c>
    </row>
    <row r="645" spans="1:31" x14ac:dyDescent="0.2">
      <c r="A645" s="9">
        <v>644</v>
      </c>
      <c r="B645" s="9" t="s">
        <v>60</v>
      </c>
      <c r="C645" s="9">
        <v>2009</v>
      </c>
      <c r="D645" s="9">
        <v>5</v>
      </c>
      <c r="E645" s="9">
        <v>5</v>
      </c>
      <c r="F645" s="9">
        <v>-2.8488609999999999</v>
      </c>
      <c r="G645" s="9">
        <v>111.738722</v>
      </c>
      <c r="H645" s="15" t="s">
        <v>52</v>
      </c>
      <c r="J645" s="22">
        <v>1.5</v>
      </c>
      <c r="L645" s="9" t="s">
        <v>58</v>
      </c>
      <c r="M645" s="9">
        <v>0.7</v>
      </c>
      <c r="P645" s="10">
        <v>0.47638300409384449</v>
      </c>
      <c r="Q645" s="9">
        <v>0.35523750364258205</v>
      </c>
      <c r="R645" s="9">
        <f t="shared" si="10"/>
        <v>1.256E-3</v>
      </c>
      <c r="S645" s="9" t="s">
        <v>70</v>
      </c>
      <c r="T645" s="10">
        <v>0.37909386973940307</v>
      </c>
      <c r="U645" s="9">
        <v>0.28268926215911533</v>
      </c>
      <c r="X645" s="9">
        <v>0.140625</v>
      </c>
      <c r="AD645" s="9" t="s">
        <v>54</v>
      </c>
      <c r="AE645" s="15" t="s">
        <v>55</v>
      </c>
    </row>
    <row r="646" spans="1:31" x14ac:dyDescent="0.2">
      <c r="A646" s="9">
        <v>645</v>
      </c>
      <c r="B646" s="9" t="s">
        <v>60</v>
      </c>
      <c r="C646" s="9">
        <v>2009</v>
      </c>
      <c r="D646" s="9">
        <v>5</v>
      </c>
      <c r="E646" s="9">
        <v>5</v>
      </c>
      <c r="F646" s="9">
        <v>-2.8488609999999999</v>
      </c>
      <c r="G646" s="9">
        <v>111.738722</v>
      </c>
      <c r="H646" s="15" t="s">
        <v>52</v>
      </c>
      <c r="J646" s="22">
        <v>1.4</v>
      </c>
      <c r="L646" s="9" t="s">
        <v>58</v>
      </c>
      <c r="M646" s="9">
        <v>0.7</v>
      </c>
      <c r="P646" s="10">
        <v>0.40201913913780085</v>
      </c>
      <c r="Q646" s="9">
        <v>0.3047898172928758</v>
      </c>
      <c r="R646" s="9">
        <f t="shared" si="10"/>
        <v>1.256E-3</v>
      </c>
      <c r="S646" s="9" t="s">
        <v>70</v>
      </c>
      <c r="T646" s="10">
        <v>0.31991693627892315</v>
      </c>
      <c r="U646" s="9">
        <v>0.24254423499953512</v>
      </c>
      <c r="X646" s="9">
        <v>0.12249999999999996</v>
      </c>
      <c r="AD646" s="9" t="s">
        <v>54</v>
      </c>
      <c r="AE646" s="15" t="s">
        <v>55</v>
      </c>
    </row>
    <row r="647" spans="1:31" x14ac:dyDescent="0.2">
      <c r="A647" s="9">
        <v>646</v>
      </c>
      <c r="B647" s="9" t="s">
        <v>60</v>
      </c>
      <c r="C647" s="9">
        <v>2009</v>
      </c>
      <c r="D647" s="9">
        <v>5</v>
      </c>
      <c r="E647" s="9">
        <v>5</v>
      </c>
      <c r="F647" s="9">
        <v>-2.8488609999999999</v>
      </c>
      <c r="G647" s="9">
        <v>111.738722</v>
      </c>
      <c r="H647" s="15" t="s">
        <v>52</v>
      </c>
      <c r="J647" s="22">
        <v>1.3</v>
      </c>
      <c r="L647" s="9" t="s">
        <v>58</v>
      </c>
      <c r="M647" s="9">
        <v>0.7</v>
      </c>
      <c r="P647" s="10">
        <v>0.33502129125249891</v>
      </c>
      <c r="Q647" s="9">
        <v>0.25855352106108137</v>
      </c>
      <c r="R647" s="9">
        <f t="shared" si="10"/>
        <v>1.256E-3</v>
      </c>
      <c r="S647" s="9" t="s">
        <v>70</v>
      </c>
      <c r="T647" s="10">
        <v>0.26660169790814442</v>
      </c>
      <c r="U647" s="9">
        <v>0.20575052844346445</v>
      </c>
      <c r="X647" s="9">
        <v>0.10562500000000002</v>
      </c>
      <c r="AD647" s="9" t="s">
        <v>54</v>
      </c>
      <c r="AE647" s="15" t="s">
        <v>55</v>
      </c>
    </row>
    <row r="648" spans="1:31" x14ac:dyDescent="0.2">
      <c r="A648" s="9">
        <v>647</v>
      </c>
      <c r="B648" s="9" t="s">
        <v>60</v>
      </c>
      <c r="C648" s="9">
        <v>2009</v>
      </c>
      <c r="D648" s="9">
        <v>5</v>
      </c>
      <c r="E648" s="9">
        <v>5</v>
      </c>
      <c r="F648" s="9">
        <v>-2.8488609999999999</v>
      </c>
      <c r="G648" s="9">
        <v>111.738722</v>
      </c>
      <c r="H648" s="15" t="s">
        <v>52</v>
      </c>
      <c r="J648" s="22">
        <v>2</v>
      </c>
      <c r="L648" s="9" t="s">
        <v>58</v>
      </c>
      <c r="M648" s="9">
        <v>0.7</v>
      </c>
      <c r="P648" s="10">
        <v>0.9667307897886116</v>
      </c>
      <c r="Q648" s="9">
        <v>0.67279507667477711</v>
      </c>
      <c r="R648" s="9">
        <f t="shared" si="10"/>
        <v>1.256E-3</v>
      </c>
      <c r="S648" s="9" t="s">
        <v>70</v>
      </c>
      <c r="T648" s="10">
        <v>0.7693005689703396</v>
      </c>
      <c r="U648" s="9">
        <v>0.53539376293117269</v>
      </c>
      <c r="X648" s="9">
        <v>0.25</v>
      </c>
      <c r="AD648" s="9" t="s">
        <v>54</v>
      </c>
      <c r="AE648" s="15" t="s">
        <v>55</v>
      </c>
    </row>
    <row r="649" spans="1:31" x14ac:dyDescent="0.2">
      <c r="A649" s="9">
        <v>648</v>
      </c>
      <c r="B649" s="9" t="s">
        <v>60</v>
      </c>
      <c r="C649" s="9">
        <v>2009</v>
      </c>
      <c r="D649" s="9">
        <v>5</v>
      </c>
      <c r="E649" s="9">
        <v>5</v>
      </c>
      <c r="F649" s="9">
        <v>-2.8488609999999999</v>
      </c>
      <c r="G649" s="9">
        <v>111.738722</v>
      </c>
      <c r="H649" s="15" t="s">
        <v>57</v>
      </c>
      <c r="J649" s="22">
        <v>1.1000000000000001</v>
      </c>
      <c r="L649" s="9" t="s">
        <v>58</v>
      </c>
      <c r="M649" s="9">
        <v>0.53</v>
      </c>
      <c r="P649" s="10">
        <v>0.16818048345255451</v>
      </c>
      <c r="Q649" s="9">
        <v>0.13895329326263584</v>
      </c>
      <c r="R649" s="9">
        <f t="shared" si="10"/>
        <v>1.256E-3</v>
      </c>
      <c r="S649" s="9" t="s">
        <v>70</v>
      </c>
      <c r="T649" s="10">
        <v>0.13383388940994412</v>
      </c>
      <c r="U649" s="9">
        <v>0.11057561080745407</v>
      </c>
      <c r="X649" s="9">
        <v>7.5625000000000012E-2</v>
      </c>
      <c r="AD649" s="9" t="s">
        <v>54</v>
      </c>
      <c r="AE649" s="15" t="s">
        <v>55</v>
      </c>
    </row>
    <row r="650" spans="1:31" x14ac:dyDescent="0.2">
      <c r="A650" s="9">
        <v>649</v>
      </c>
      <c r="B650" s="9" t="s">
        <v>60</v>
      </c>
      <c r="C650" s="9">
        <v>2009</v>
      </c>
      <c r="D650" s="9">
        <v>5</v>
      </c>
      <c r="E650" s="9">
        <v>6</v>
      </c>
      <c r="F650" s="9">
        <v>-2.8488609999999999</v>
      </c>
      <c r="G650" s="9">
        <v>111.738722</v>
      </c>
      <c r="H650" s="15" t="s">
        <v>52</v>
      </c>
      <c r="J650" s="22">
        <v>3.6</v>
      </c>
      <c r="L650" s="9" t="s">
        <v>58</v>
      </c>
      <c r="M650" s="9">
        <v>0.7</v>
      </c>
      <c r="P650" s="10">
        <v>4.1046479421505024</v>
      </c>
      <c r="Q650" s="9">
        <v>2.4807772245324857</v>
      </c>
      <c r="R650" s="9">
        <f t="shared" si="10"/>
        <v>1.256E-3</v>
      </c>
      <c r="S650" s="9" t="s">
        <v>70</v>
      </c>
      <c r="T650" s="10">
        <v>3.2663778072174456</v>
      </c>
      <c r="U650" s="9">
        <v>1.9741414574566429</v>
      </c>
      <c r="X650" s="9">
        <v>0.81000000000000028</v>
      </c>
      <c r="AD650" s="9" t="s">
        <v>54</v>
      </c>
      <c r="AE650" s="15" t="s">
        <v>55</v>
      </c>
    </row>
    <row r="651" spans="1:31" x14ac:dyDescent="0.2">
      <c r="A651" s="9">
        <v>650</v>
      </c>
      <c r="B651" s="9" t="s">
        <v>60</v>
      </c>
      <c r="C651" s="9">
        <v>2009</v>
      </c>
      <c r="D651" s="9">
        <v>5</v>
      </c>
      <c r="E651" s="9">
        <v>6</v>
      </c>
      <c r="F651" s="9">
        <v>-2.8488609999999999</v>
      </c>
      <c r="G651" s="9">
        <v>111.738722</v>
      </c>
      <c r="H651" s="15" t="s">
        <v>52</v>
      </c>
      <c r="J651" s="22">
        <v>1.5</v>
      </c>
      <c r="L651" s="9" t="s">
        <v>58</v>
      </c>
      <c r="M651" s="9">
        <v>0.7</v>
      </c>
      <c r="P651" s="10">
        <v>0.47638300409384449</v>
      </c>
      <c r="Q651" s="9">
        <v>0.35523750364258205</v>
      </c>
      <c r="R651" s="9">
        <f t="shared" si="10"/>
        <v>1.256E-3</v>
      </c>
      <c r="S651" s="9" t="s">
        <v>70</v>
      </c>
      <c r="T651" s="10">
        <v>0.37909386973940307</v>
      </c>
      <c r="U651" s="9">
        <v>0.28268926215911533</v>
      </c>
      <c r="X651" s="9">
        <v>0.140625</v>
      </c>
      <c r="AD651" s="9" t="s">
        <v>54</v>
      </c>
      <c r="AE651" s="15" t="s">
        <v>55</v>
      </c>
    </row>
    <row r="652" spans="1:31" x14ac:dyDescent="0.2">
      <c r="A652" s="9">
        <v>651</v>
      </c>
      <c r="B652" s="9" t="s">
        <v>60</v>
      </c>
      <c r="C652" s="9">
        <v>2009</v>
      </c>
      <c r="D652" s="9">
        <v>5</v>
      </c>
      <c r="E652" s="9">
        <v>6</v>
      </c>
      <c r="F652" s="9">
        <v>-2.8488609999999999</v>
      </c>
      <c r="G652" s="9">
        <v>111.738722</v>
      </c>
      <c r="H652" s="15" t="s">
        <v>52</v>
      </c>
      <c r="J652" s="22">
        <v>1.8</v>
      </c>
      <c r="L652" s="9" t="s">
        <v>58</v>
      </c>
      <c r="M652" s="9">
        <v>0.7</v>
      </c>
      <c r="P652" s="10">
        <v>0.74600566264527524</v>
      </c>
      <c r="Q652" s="9">
        <v>0.53247739512139325</v>
      </c>
      <c r="R652" s="9">
        <f t="shared" si="10"/>
        <v>1.256E-3</v>
      </c>
      <c r="S652" s="9" t="s">
        <v>70</v>
      </c>
      <c r="T652" s="10">
        <v>0.59365294535989366</v>
      </c>
      <c r="U652" s="9">
        <v>0.42373240550278141</v>
      </c>
      <c r="X652" s="9">
        <v>0.20250000000000007</v>
      </c>
      <c r="AD652" s="9" t="s">
        <v>54</v>
      </c>
      <c r="AE652" s="15" t="s">
        <v>55</v>
      </c>
    </row>
    <row r="653" spans="1:31" x14ac:dyDescent="0.2">
      <c r="A653" s="9">
        <v>652</v>
      </c>
      <c r="B653" s="9" t="s">
        <v>60</v>
      </c>
      <c r="C653" s="9">
        <v>2009</v>
      </c>
      <c r="D653" s="9">
        <v>5</v>
      </c>
      <c r="E653" s="9">
        <v>6</v>
      </c>
      <c r="F653" s="9">
        <v>-2.8488609999999999</v>
      </c>
      <c r="G653" s="9">
        <v>111.738722</v>
      </c>
      <c r="H653" s="15" t="s">
        <v>52</v>
      </c>
      <c r="J653" s="22">
        <v>2.2999999999999998</v>
      </c>
      <c r="L653" s="9" t="s">
        <v>58</v>
      </c>
      <c r="M653" s="9">
        <v>0.7</v>
      </c>
      <c r="P653" s="10">
        <v>1.3633966987827466</v>
      </c>
      <c r="Q653" s="9">
        <v>0.91755479759046321</v>
      </c>
      <c r="R653" s="9">
        <f t="shared" si="10"/>
        <v>1.256E-3</v>
      </c>
      <c r="S653" s="9" t="s">
        <v>70</v>
      </c>
      <c r="T653" s="10">
        <v>1.0849575364566562</v>
      </c>
      <c r="U653" s="9">
        <v>0.73016752471715218</v>
      </c>
      <c r="X653" s="9">
        <v>0.33062499999999995</v>
      </c>
      <c r="AD653" s="9" t="s">
        <v>54</v>
      </c>
      <c r="AE653" s="15" t="s">
        <v>55</v>
      </c>
    </row>
    <row r="654" spans="1:31" x14ac:dyDescent="0.2">
      <c r="A654" s="9">
        <v>653</v>
      </c>
      <c r="B654" s="9" t="s">
        <v>60</v>
      </c>
      <c r="C654" s="9">
        <v>2009</v>
      </c>
      <c r="D654" s="9">
        <v>5</v>
      </c>
      <c r="E654" s="9">
        <v>6</v>
      </c>
      <c r="F654" s="9">
        <v>-2.8488609999999999</v>
      </c>
      <c r="G654" s="9">
        <v>111.738722</v>
      </c>
      <c r="H654" s="15" t="s">
        <v>52</v>
      </c>
      <c r="J654" s="22">
        <v>2.2999999999999998</v>
      </c>
      <c r="L654" s="9" t="s">
        <v>58</v>
      </c>
      <c r="M654" s="9">
        <v>0.7</v>
      </c>
      <c r="P654" s="10">
        <v>1.3633966987827466</v>
      </c>
      <c r="Q654" s="9">
        <v>0.91755479759046321</v>
      </c>
      <c r="R654" s="9">
        <f t="shared" si="10"/>
        <v>1.256E-3</v>
      </c>
      <c r="S654" s="9" t="s">
        <v>70</v>
      </c>
      <c r="T654" s="10">
        <v>1.0849575364566562</v>
      </c>
      <c r="U654" s="9">
        <v>0.73016752471715218</v>
      </c>
      <c r="X654" s="9">
        <v>0.33062499999999995</v>
      </c>
      <c r="AD654" s="9" t="s">
        <v>54</v>
      </c>
      <c r="AE654" s="15" t="s">
        <v>55</v>
      </c>
    </row>
    <row r="655" spans="1:31" x14ac:dyDescent="0.2">
      <c r="A655" s="9">
        <v>654</v>
      </c>
      <c r="B655" s="9" t="s">
        <v>60</v>
      </c>
      <c r="C655" s="9">
        <v>2009</v>
      </c>
      <c r="D655" s="9">
        <v>5</v>
      </c>
      <c r="E655" s="9">
        <v>6</v>
      </c>
      <c r="F655" s="9">
        <v>-2.8488609999999999</v>
      </c>
      <c r="G655" s="9">
        <v>111.738722</v>
      </c>
      <c r="H655" s="15" t="s">
        <v>52</v>
      </c>
      <c r="J655" s="22">
        <v>3.9</v>
      </c>
      <c r="L655" s="9" t="s">
        <v>58</v>
      </c>
      <c r="M655" s="9">
        <v>0.7</v>
      </c>
      <c r="P655" s="10">
        <v>4.9979360485587794</v>
      </c>
      <c r="Q655" s="9">
        <v>2.9631909730183015</v>
      </c>
      <c r="R655" s="9">
        <f t="shared" si="10"/>
        <v>1.256E-3</v>
      </c>
      <c r="S655" s="9" t="s">
        <v>70</v>
      </c>
      <c r="T655" s="10">
        <v>3.9772344963527857</v>
      </c>
      <c r="U655" s="9">
        <v>2.3580344451522173</v>
      </c>
      <c r="X655" s="9">
        <v>0.95062500000000005</v>
      </c>
      <c r="AD655" s="9" t="s">
        <v>54</v>
      </c>
      <c r="AE655" s="15" t="s">
        <v>55</v>
      </c>
    </row>
    <row r="656" spans="1:31" x14ac:dyDescent="0.2">
      <c r="A656" s="9">
        <v>655</v>
      </c>
      <c r="B656" s="9" t="s">
        <v>60</v>
      </c>
      <c r="C656" s="9">
        <v>2009</v>
      </c>
      <c r="D656" s="9">
        <v>5</v>
      </c>
      <c r="E656" s="9">
        <v>6</v>
      </c>
      <c r="F656" s="9">
        <v>-2.8488609999999999</v>
      </c>
      <c r="G656" s="9">
        <v>111.738722</v>
      </c>
      <c r="H656" s="15" t="s">
        <v>52</v>
      </c>
      <c r="J656" s="22">
        <v>1.7</v>
      </c>
      <c r="L656" s="9" t="s">
        <v>58</v>
      </c>
      <c r="M656" s="9">
        <v>0.7</v>
      </c>
      <c r="P656" s="10">
        <v>0.64815086966228763</v>
      </c>
      <c r="Q656" s="9">
        <v>0.46902157404374961</v>
      </c>
      <c r="R656" s="9">
        <f t="shared" si="10"/>
        <v>1.256E-3</v>
      </c>
      <c r="S656" s="9" t="s">
        <v>70</v>
      </c>
      <c r="T656" s="10">
        <v>0.5157825095431674</v>
      </c>
      <c r="U656" s="9">
        <v>0.37323582488783519</v>
      </c>
      <c r="X656" s="9">
        <v>0.18062500000000001</v>
      </c>
      <c r="AD656" s="9" t="s">
        <v>54</v>
      </c>
      <c r="AE656" s="15" t="s">
        <v>55</v>
      </c>
    </row>
    <row r="657" spans="1:31" x14ac:dyDescent="0.2">
      <c r="A657" s="9">
        <v>656</v>
      </c>
      <c r="B657" s="9" t="s">
        <v>60</v>
      </c>
      <c r="C657" s="9">
        <v>2009</v>
      </c>
      <c r="D657" s="9">
        <v>5</v>
      </c>
      <c r="E657" s="9">
        <v>6</v>
      </c>
      <c r="F657" s="9">
        <v>-2.8488609999999999</v>
      </c>
      <c r="G657" s="9">
        <v>111.738722</v>
      </c>
      <c r="H657" s="15" t="s">
        <v>52</v>
      </c>
      <c r="J657" s="22">
        <v>4</v>
      </c>
      <c r="L657" s="9" t="s">
        <v>58</v>
      </c>
      <c r="M657" s="9">
        <v>0.7</v>
      </c>
      <c r="P657" s="10">
        <v>5.3191145129499882</v>
      </c>
      <c r="Q657" s="9">
        <v>3.1345080904549318</v>
      </c>
      <c r="R657" s="9">
        <f t="shared" si="10"/>
        <v>1.256E-3</v>
      </c>
      <c r="S657" s="9" t="s">
        <v>70</v>
      </c>
      <c r="T657" s="10">
        <v>4.2328204133496001</v>
      </c>
      <c r="U657" s="9">
        <v>2.4943643906866684</v>
      </c>
      <c r="X657" s="9">
        <v>1</v>
      </c>
      <c r="AD657" s="9" t="s">
        <v>54</v>
      </c>
      <c r="AE657" s="15" t="s">
        <v>55</v>
      </c>
    </row>
    <row r="658" spans="1:31" x14ac:dyDescent="0.2">
      <c r="A658" s="9">
        <v>657</v>
      </c>
      <c r="B658" s="9" t="s">
        <v>60</v>
      </c>
      <c r="C658" s="9">
        <v>2009</v>
      </c>
      <c r="D658" s="9">
        <v>5</v>
      </c>
      <c r="E658" s="9">
        <v>6</v>
      </c>
      <c r="F658" s="9">
        <v>-2.8488609999999999</v>
      </c>
      <c r="G658" s="9">
        <v>111.738722</v>
      </c>
      <c r="H658" s="15" t="s">
        <v>52</v>
      </c>
      <c r="J658" s="22">
        <v>2.6</v>
      </c>
      <c r="L658" s="9" t="s">
        <v>58</v>
      </c>
      <c r="M658" s="9">
        <v>0.7</v>
      </c>
      <c r="P658" s="10">
        <v>1.8433431843399477</v>
      </c>
      <c r="Q658" s="9">
        <v>1.2045838795180834</v>
      </c>
      <c r="R658" s="9">
        <f t="shared" si="10"/>
        <v>1.256E-3</v>
      </c>
      <c r="S658" s="9" t="s">
        <v>70</v>
      </c>
      <c r="T658" s="10">
        <v>1.4668871370388465</v>
      </c>
      <c r="U658" s="9">
        <v>0.9585782036469459</v>
      </c>
      <c r="X658" s="9">
        <v>0.4225000000000001</v>
      </c>
      <c r="AD658" s="9" t="s">
        <v>54</v>
      </c>
      <c r="AE658" s="15" t="s">
        <v>55</v>
      </c>
    </row>
    <row r="659" spans="1:31" x14ac:dyDescent="0.2">
      <c r="A659" s="9">
        <v>658</v>
      </c>
      <c r="B659" s="9" t="s">
        <v>60</v>
      </c>
      <c r="C659" s="9">
        <v>2009</v>
      </c>
      <c r="D659" s="9">
        <v>5</v>
      </c>
      <c r="E659" s="9">
        <v>6</v>
      </c>
      <c r="F659" s="9">
        <v>-2.8488609999999999</v>
      </c>
      <c r="G659" s="9">
        <v>111.738722</v>
      </c>
      <c r="H659" s="15" t="s">
        <v>52</v>
      </c>
      <c r="J659" s="22">
        <v>4.2</v>
      </c>
      <c r="L659" s="9" t="s">
        <v>58</v>
      </c>
      <c r="M659" s="9">
        <v>0.7</v>
      </c>
      <c r="P659" s="10">
        <v>5.9974276267505617</v>
      </c>
      <c r="Q659" s="9">
        <v>3.493088903077767</v>
      </c>
      <c r="R659" s="9">
        <f t="shared" ref="R659:R722" si="11">(3.14*(2^2))/10000</f>
        <v>1.256E-3</v>
      </c>
      <c r="S659" s="9" t="s">
        <v>70</v>
      </c>
      <c r="T659" s="10">
        <v>4.7726052944134674</v>
      </c>
      <c r="U659" s="9">
        <v>2.7797141758454851</v>
      </c>
      <c r="X659" s="9">
        <v>1.1025</v>
      </c>
      <c r="AD659" s="9" t="s">
        <v>54</v>
      </c>
      <c r="AE659" s="15" t="s">
        <v>55</v>
      </c>
    </row>
    <row r="660" spans="1:31" x14ac:dyDescent="0.2">
      <c r="A660" s="9">
        <v>659</v>
      </c>
      <c r="B660" s="9" t="s">
        <v>60</v>
      </c>
      <c r="C660" s="9">
        <v>2009</v>
      </c>
      <c r="D660" s="9">
        <v>5</v>
      </c>
      <c r="E660" s="9">
        <v>6</v>
      </c>
      <c r="F660" s="9">
        <v>-2.8488609999999999</v>
      </c>
      <c r="G660" s="9">
        <v>111.738722</v>
      </c>
      <c r="H660" s="15" t="s">
        <v>52</v>
      </c>
      <c r="J660" s="22">
        <v>1.4</v>
      </c>
      <c r="L660" s="9" t="s">
        <v>58</v>
      </c>
      <c r="M660" s="9">
        <v>0.7</v>
      </c>
      <c r="P660" s="10">
        <v>0.40201913913780085</v>
      </c>
      <c r="Q660" s="9">
        <v>0.3047898172928758</v>
      </c>
      <c r="R660" s="9">
        <f t="shared" si="11"/>
        <v>1.256E-3</v>
      </c>
      <c r="S660" s="9" t="s">
        <v>70</v>
      </c>
      <c r="T660" s="10">
        <v>0.31991693627892315</v>
      </c>
      <c r="U660" s="9">
        <v>0.24254423499953512</v>
      </c>
      <c r="X660" s="9">
        <v>0.12249999999999996</v>
      </c>
      <c r="AD660" s="9" t="s">
        <v>54</v>
      </c>
      <c r="AE660" s="15" t="s">
        <v>55</v>
      </c>
    </row>
    <row r="661" spans="1:31" x14ac:dyDescent="0.2">
      <c r="A661" s="9">
        <v>660</v>
      </c>
      <c r="B661" s="9" t="s">
        <v>60</v>
      </c>
      <c r="C661" s="9">
        <v>2009</v>
      </c>
      <c r="D661" s="9">
        <v>5</v>
      </c>
      <c r="E661" s="9">
        <v>6</v>
      </c>
      <c r="F661" s="9">
        <v>-2.8488609999999999</v>
      </c>
      <c r="G661" s="9">
        <v>111.738722</v>
      </c>
      <c r="H661" s="15" t="s">
        <v>52</v>
      </c>
      <c r="J661" s="22">
        <v>1.3</v>
      </c>
      <c r="L661" s="9" t="s">
        <v>58</v>
      </c>
      <c r="M661" s="9">
        <v>0.7</v>
      </c>
      <c r="P661" s="10">
        <v>0.33502129125249891</v>
      </c>
      <c r="Q661" s="9">
        <v>0.25855352106108137</v>
      </c>
      <c r="R661" s="9">
        <f t="shared" si="11"/>
        <v>1.256E-3</v>
      </c>
      <c r="S661" s="9" t="s">
        <v>70</v>
      </c>
      <c r="T661" s="10">
        <v>0.26660169790814442</v>
      </c>
      <c r="U661" s="9">
        <v>0.20575052844346445</v>
      </c>
      <c r="X661" s="9">
        <v>0.10562500000000002</v>
      </c>
      <c r="AD661" s="9" t="s">
        <v>54</v>
      </c>
      <c r="AE661" s="15" t="s">
        <v>55</v>
      </c>
    </row>
    <row r="662" spans="1:31" x14ac:dyDescent="0.2">
      <c r="A662" s="9">
        <v>661</v>
      </c>
      <c r="B662" s="9" t="s">
        <v>60</v>
      </c>
      <c r="C662" s="9">
        <v>2009</v>
      </c>
      <c r="D662" s="9">
        <v>5</v>
      </c>
      <c r="E662" s="9">
        <v>6</v>
      </c>
      <c r="F662" s="9">
        <v>-2.8488609999999999</v>
      </c>
      <c r="G662" s="9">
        <v>111.738722</v>
      </c>
      <c r="H662" s="15" t="s">
        <v>52</v>
      </c>
      <c r="J662" s="22">
        <v>4.2</v>
      </c>
      <c r="L662" s="9" t="s">
        <v>58</v>
      </c>
      <c r="M662" s="9">
        <v>0.7</v>
      </c>
      <c r="P662" s="10">
        <v>5.9974276267505617</v>
      </c>
      <c r="Q662" s="9">
        <v>3.493088903077767</v>
      </c>
      <c r="R662" s="9">
        <f t="shared" si="11"/>
        <v>1.256E-3</v>
      </c>
      <c r="S662" s="9" t="s">
        <v>70</v>
      </c>
      <c r="T662" s="10">
        <v>4.7726052944134674</v>
      </c>
      <c r="U662" s="9">
        <v>2.7797141758454851</v>
      </c>
      <c r="X662" s="9">
        <v>1.1025</v>
      </c>
      <c r="AD662" s="9" t="s">
        <v>54</v>
      </c>
      <c r="AE662" s="15" t="s">
        <v>55</v>
      </c>
    </row>
    <row r="663" spans="1:31" x14ac:dyDescent="0.2">
      <c r="A663" s="9">
        <v>662</v>
      </c>
      <c r="B663" s="9" t="s">
        <v>60</v>
      </c>
      <c r="C663" s="9">
        <v>2009</v>
      </c>
      <c r="D663" s="9">
        <v>5</v>
      </c>
      <c r="E663" s="9">
        <v>6</v>
      </c>
      <c r="F663" s="9">
        <v>-2.8488609999999999</v>
      </c>
      <c r="G663" s="9">
        <v>111.738722</v>
      </c>
      <c r="H663" s="15" t="s">
        <v>52</v>
      </c>
      <c r="J663" s="22">
        <v>1.4</v>
      </c>
      <c r="L663" s="9" t="s">
        <v>58</v>
      </c>
      <c r="M663" s="9">
        <v>0.7</v>
      </c>
      <c r="P663" s="10">
        <v>0.40201913913780085</v>
      </c>
      <c r="Q663" s="9">
        <v>0.3047898172928758</v>
      </c>
      <c r="R663" s="9">
        <f t="shared" si="11"/>
        <v>1.256E-3</v>
      </c>
      <c r="S663" s="9" t="s">
        <v>70</v>
      </c>
      <c r="T663" s="10">
        <v>0.31991693627892315</v>
      </c>
      <c r="U663" s="9">
        <v>0.24254423499953512</v>
      </c>
      <c r="X663" s="9">
        <v>0.12249999999999996</v>
      </c>
      <c r="AD663" s="9" t="s">
        <v>54</v>
      </c>
      <c r="AE663" s="15" t="s">
        <v>55</v>
      </c>
    </row>
    <row r="664" spans="1:31" x14ac:dyDescent="0.2">
      <c r="A664" s="9">
        <v>663</v>
      </c>
      <c r="B664" s="9" t="s">
        <v>60</v>
      </c>
      <c r="C664" s="9">
        <v>2009</v>
      </c>
      <c r="D664" s="9">
        <v>5</v>
      </c>
      <c r="E664" s="9">
        <v>6</v>
      </c>
      <c r="F664" s="9">
        <v>-2.8488609999999999</v>
      </c>
      <c r="G664" s="9">
        <v>111.738722</v>
      </c>
      <c r="H664" s="15" t="s">
        <v>52</v>
      </c>
      <c r="J664" s="22">
        <v>1.5</v>
      </c>
      <c r="L664" s="9" t="s">
        <v>58</v>
      </c>
      <c r="M664" s="9">
        <v>0.7</v>
      </c>
      <c r="P664" s="10">
        <v>0.47638300409384449</v>
      </c>
      <c r="Q664" s="9">
        <v>0.35523750364258205</v>
      </c>
      <c r="R664" s="9">
        <f t="shared" si="11"/>
        <v>1.256E-3</v>
      </c>
      <c r="S664" s="9" t="s">
        <v>70</v>
      </c>
      <c r="T664" s="10">
        <v>0.37909386973940307</v>
      </c>
      <c r="U664" s="9">
        <v>0.28268926215911533</v>
      </c>
      <c r="X664" s="9">
        <v>0.140625</v>
      </c>
      <c r="AD664" s="9" t="s">
        <v>54</v>
      </c>
      <c r="AE664" s="15" t="s">
        <v>55</v>
      </c>
    </row>
    <row r="665" spans="1:31" x14ac:dyDescent="0.2">
      <c r="A665" s="9">
        <v>664</v>
      </c>
      <c r="B665" s="9" t="s">
        <v>60</v>
      </c>
      <c r="C665" s="9">
        <v>2009</v>
      </c>
      <c r="D665" s="9">
        <v>5</v>
      </c>
      <c r="E665" s="9">
        <v>6</v>
      </c>
      <c r="F665" s="9">
        <v>-2.8488609999999999</v>
      </c>
      <c r="G665" s="9">
        <v>111.738722</v>
      </c>
      <c r="H665" s="15" t="s">
        <v>52</v>
      </c>
      <c r="J665" s="22">
        <v>2.6</v>
      </c>
      <c r="L665" s="9" t="s">
        <v>58</v>
      </c>
      <c r="M665" s="9">
        <v>0.7</v>
      </c>
      <c r="P665" s="10">
        <v>1.8433431843399477</v>
      </c>
      <c r="Q665" s="9">
        <v>1.2045838795180834</v>
      </c>
      <c r="R665" s="9">
        <f t="shared" si="11"/>
        <v>1.256E-3</v>
      </c>
      <c r="S665" s="9" t="s">
        <v>70</v>
      </c>
      <c r="T665" s="10">
        <v>1.4668871370388465</v>
      </c>
      <c r="U665" s="9">
        <v>0.9585782036469459</v>
      </c>
      <c r="X665" s="9">
        <v>0.4225000000000001</v>
      </c>
      <c r="AD665" s="9" t="s">
        <v>54</v>
      </c>
      <c r="AE665" s="15" t="s">
        <v>55</v>
      </c>
    </row>
    <row r="666" spans="1:31" x14ac:dyDescent="0.2">
      <c r="A666" s="9">
        <v>665</v>
      </c>
      <c r="B666" s="9" t="s">
        <v>60</v>
      </c>
      <c r="C666" s="9">
        <v>2009</v>
      </c>
      <c r="D666" s="9">
        <v>5</v>
      </c>
      <c r="E666" s="9">
        <v>6</v>
      </c>
      <c r="F666" s="9">
        <v>-2.8488609999999999</v>
      </c>
      <c r="G666" s="9">
        <v>111.738722</v>
      </c>
      <c r="H666" s="15" t="s">
        <v>52</v>
      </c>
      <c r="J666" s="22">
        <v>1.6</v>
      </c>
      <c r="L666" s="9" t="s">
        <v>58</v>
      </c>
      <c r="M666" s="9">
        <v>0.7</v>
      </c>
      <c r="P666" s="10">
        <v>0.5583505121444049</v>
      </c>
      <c r="Q666" s="9">
        <v>0.40996103026592584</v>
      </c>
      <c r="R666" s="9">
        <f t="shared" si="11"/>
        <v>1.256E-3</v>
      </c>
      <c r="S666" s="9" t="s">
        <v>70</v>
      </c>
      <c r="T666" s="10">
        <v>0.44432159523076287</v>
      </c>
      <c r="U666" s="9">
        <v>0.32623689776986009</v>
      </c>
      <c r="X666" s="9">
        <v>0.16</v>
      </c>
      <c r="AD666" s="9" t="s">
        <v>54</v>
      </c>
      <c r="AE666" s="15" t="s">
        <v>55</v>
      </c>
    </row>
    <row r="667" spans="1:31" x14ac:dyDescent="0.2">
      <c r="A667" s="9">
        <v>666</v>
      </c>
      <c r="B667" s="9" t="s">
        <v>60</v>
      </c>
      <c r="C667" s="9">
        <v>2009</v>
      </c>
      <c r="D667" s="9">
        <v>5</v>
      </c>
      <c r="E667" s="9">
        <v>6</v>
      </c>
      <c r="F667" s="9">
        <v>-2.8488609999999999</v>
      </c>
      <c r="G667" s="9">
        <v>111.738722</v>
      </c>
      <c r="H667" s="15" t="s">
        <v>52</v>
      </c>
      <c r="J667" s="22">
        <v>1.3</v>
      </c>
      <c r="L667" s="9" t="s">
        <v>58</v>
      </c>
      <c r="M667" s="9">
        <v>0.7</v>
      </c>
      <c r="P667" s="10">
        <v>0.33502129125249891</v>
      </c>
      <c r="Q667" s="9">
        <v>0.25855352106108137</v>
      </c>
      <c r="R667" s="9">
        <f t="shared" si="11"/>
        <v>1.256E-3</v>
      </c>
      <c r="S667" s="9" t="s">
        <v>70</v>
      </c>
      <c r="T667" s="10">
        <v>0.26660169790814442</v>
      </c>
      <c r="U667" s="9">
        <v>0.20575052844346445</v>
      </c>
      <c r="X667" s="9">
        <v>0.10562500000000002</v>
      </c>
      <c r="AD667" s="9" t="s">
        <v>54</v>
      </c>
      <c r="AE667" s="15" t="s">
        <v>55</v>
      </c>
    </row>
    <row r="668" spans="1:31" x14ac:dyDescent="0.2">
      <c r="A668" s="9">
        <v>667</v>
      </c>
      <c r="B668" s="9" t="s">
        <v>60</v>
      </c>
      <c r="C668" s="9">
        <v>2009</v>
      </c>
      <c r="D668" s="9">
        <v>5</v>
      </c>
      <c r="E668" s="9">
        <v>6</v>
      </c>
      <c r="F668" s="9">
        <v>-2.8488609999999999</v>
      </c>
      <c r="G668" s="9">
        <v>111.738722</v>
      </c>
      <c r="H668" s="15" t="s">
        <v>52</v>
      </c>
      <c r="J668" s="22">
        <v>4.9000000000000004</v>
      </c>
      <c r="L668" s="9" t="s">
        <v>58</v>
      </c>
      <c r="M668" s="9">
        <v>0.7</v>
      </c>
      <c r="P668" s="10">
        <v>8.7630263654879883</v>
      </c>
      <c r="Q668" s="9">
        <v>4.9184868210423449</v>
      </c>
      <c r="R668" s="9">
        <f t="shared" si="11"/>
        <v>1.256E-3</v>
      </c>
      <c r="S668" s="9" t="s">
        <v>70</v>
      </c>
      <c r="T668" s="10">
        <v>6.9734007027396867</v>
      </c>
      <c r="U668" s="9">
        <v>3.9140107565296116</v>
      </c>
      <c r="X668" s="9">
        <v>1.5006250000000003</v>
      </c>
      <c r="AD668" s="9" t="s">
        <v>54</v>
      </c>
      <c r="AE668" s="15" t="s">
        <v>55</v>
      </c>
    </row>
    <row r="669" spans="1:31" x14ac:dyDescent="0.2">
      <c r="A669" s="9">
        <v>668</v>
      </c>
      <c r="B669" s="9" t="s">
        <v>60</v>
      </c>
      <c r="C669" s="9">
        <v>2009</v>
      </c>
      <c r="D669" s="9">
        <v>5</v>
      </c>
      <c r="E669" s="9">
        <v>6</v>
      </c>
      <c r="F669" s="9">
        <v>-2.8488609999999999</v>
      </c>
      <c r="G669" s="9">
        <v>111.738722</v>
      </c>
      <c r="H669" s="15" t="s">
        <v>52</v>
      </c>
      <c r="J669" s="22">
        <v>1.5</v>
      </c>
      <c r="L669" s="9" t="s">
        <v>58</v>
      </c>
      <c r="M669" s="9">
        <v>0.7</v>
      </c>
      <c r="P669" s="10">
        <v>0.47638300409384449</v>
      </c>
      <c r="Q669" s="9">
        <v>0.35523750364258205</v>
      </c>
      <c r="R669" s="9">
        <f t="shared" si="11"/>
        <v>1.256E-3</v>
      </c>
      <c r="S669" s="9" t="s">
        <v>70</v>
      </c>
      <c r="T669" s="10">
        <v>0.37909386973940307</v>
      </c>
      <c r="U669" s="9">
        <v>0.28268926215911533</v>
      </c>
      <c r="X669" s="9">
        <v>0.140625</v>
      </c>
      <c r="AD669" s="9" t="s">
        <v>54</v>
      </c>
      <c r="AE669" s="15" t="s">
        <v>55</v>
      </c>
    </row>
    <row r="670" spans="1:31" x14ac:dyDescent="0.2">
      <c r="A670" s="9">
        <v>669</v>
      </c>
      <c r="B670" s="9" t="s">
        <v>60</v>
      </c>
      <c r="C670" s="9">
        <v>2009</v>
      </c>
      <c r="D670" s="9">
        <v>5</v>
      </c>
      <c r="E670" s="9">
        <v>6</v>
      </c>
      <c r="F670" s="9">
        <v>-2.8488609999999999</v>
      </c>
      <c r="G670" s="9">
        <v>111.738722</v>
      </c>
      <c r="H670" s="15" t="s">
        <v>52</v>
      </c>
      <c r="J670" s="22">
        <v>2.2000000000000002</v>
      </c>
      <c r="L670" s="9" t="s">
        <v>58</v>
      </c>
      <c r="M670" s="9">
        <v>0.7</v>
      </c>
      <c r="P670" s="10">
        <v>1.2221698233114229</v>
      </c>
      <c r="Q670" s="9">
        <v>0.83133213002940021</v>
      </c>
      <c r="R670" s="9">
        <f t="shared" si="11"/>
        <v>1.256E-3</v>
      </c>
      <c r="S670" s="9" t="s">
        <v>70</v>
      </c>
      <c r="T670" s="10">
        <v>0.97257266488579264</v>
      </c>
      <c r="U670" s="9">
        <v>0.66155364801692784</v>
      </c>
      <c r="X670" s="9">
        <v>0.30250000000000005</v>
      </c>
      <c r="AD670" s="9" t="s">
        <v>54</v>
      </c>
      <c r="AE670" s="15" t="s">
        <v>55</v>
      </c>
    </row>
    <row r="671" spans="1:31" x14ac:dyDescent="0.2">
      <c r="A671" s="9">
        <v>670</v>
      </c>
      <c r="B671" s="9" t="s">
        <v>60</v>
      </c>
      <c r="C671" s="9">
        <v>2009</v>
      </c>
      <c r="D671" s="9">
        <v>5</v>
      </c>
      <c r="E671" s="9">
        <v>6</v>
      </c>
      <c r="F671" s="9">
        <v>-2.8488609999999999</v>
      </c>
      <c r="G671" s="9">
        <v>111.738722</v>
      </c>
      <c r="H671" s="15" t="s">
        <v>52</v>
      </c>
      <c r="J671" s="22">
        <v>3</v>
      </c>
      <c r="L671" s="9" t="s">
        <v>58</v>
      </c>
      <c r="M671" s="9">
        <v>0.7</v>
      </c>
      <c r="P671" s="10">
        <v>2.6211389743284803</v>
      </c>
      <c r="Q671" s="9">
        <v>1.6550282066629038</v>
      </c>
      <c r="R671" s="9">
        <f t="shared" si="11"/>
        <v>1.256E-3</v>
      </c>
      <c r="S671" s="9" t="s">
        <v>70</v>
      </c>
      <c r="T671" s="10">
        <v>2.0858378833078794</v>
      </c>
      <c r="U671" s="9">
        <v>1.3170307126828324</v>
      </c>
      <c r="X671" s="9">
        <v>0.5625</v>
      </c>
      <c r="AD671" s="9" t="s">
        <v>54</v>
      </c>
      <c r="AE671" s="15" t="s">
        <v>55</v>
      </c>
    </row>
    <row r="672" spans="1:31" x14ac:dyDescent="0.2">
      <c r="A672" s="9">
        <v>671</v>
      </c>
      <c r="B672" s="9" t="s">
        <v>60</v>
      </c>
      <c r="C672" s="9">
        <v>2009</v>
      </c>
      <c r="D672" s="9">
        <v>5</v>
      </c>
      <c r="E672" s="9">
        <v>6</v>
      </c>
      <c r="F672" s="9">
        <v>-2.8488609999999999</v>
      </c>
      <c r="G672" s="9">
        <v>111.738722</v>
      </c>
      <c r="H672" s="15" t="s">
        <v>52</v>
      </c>
      <c r="J672" s="22">
        <v>3</v>
      </c>
      <c r="L672" s="9" t="s">
        <v>58</v>
      </c>
      <c r="M672" s="9">
        <v>0.7</v>
      </c>
      <c r="P672" s="10">
        <v>2.6211389743284803</v>
      </c>
      <c r="Q672" s="9">
        <v>1.6550282066629038</v>
      </c>
      <c r="R672" s="9">
        <f t="shared" si="11"/>
        <v>1.256E-3</v>
      </c>
      <c r="S672" s="9" t="s">
        <v>70</v>
      </c>
      <c r="T672" s="10">
        <v>2.0858378833078794</v>
      </c>
      <c r="U672" s="9">
        <v>1.3170307126828324</v>
      </c>
      <c r="X672" s="9">
        <v>0.5625</v>
      </c>
      <c r="AD672" s="9" t="s">
        <v>54</v>
      </c>
      <c r="AE672" s="15" t="s">
        <v>55</v>
      </c>
    </row>
    <row r="673" spans="1:31" x14ac:dyDescent="0.2">
      <c r="A673" s="9">
        <v>672</v>
      </c>
      <c r="B673" s="9" t="s">
        <v>60</v>
      </c>
      <c r="C673" s="9">
        <v>2009</v>
      </c>
      <c r="D673" s="9">
        <v>5</v>
      </c>
      <c r="E673" s="9">
        <v>6</v>
      </c>
      <c r="F673" s="9">
        <v>-2.8488609999999999</v>
      </c>
      <c r="G673" s="9">
        <v>111.738722</v>
      </c>
      <c r="H673" s="15" t="s">
        <v>52</v>
      </c>
      <c r="J673" s="22">
        <v>3</v>
      </c>
      <c r="L673" s="9" t="s">
        <v>58</v>
      </c>
      <c r="M673" s="9">
        <v>0.7</v>
      </c>
      <c r="P673" s="10">
        <v>2.6211389743284803</v>
      </c>
      <c r="Q673" s="9">
        <v>1.6550282066629038</v>
      </c>
      <c r="R673" s="9">
        <f t="shared" si="11"/>
        <v>1.256E-3</v>
      </c>
      <c r="S673" s="9" t="s">
        <v>70</v>
      </c>
      <c r="T673" s="10">
        <v>2.0858378833078794</v>
      </c>
      <c r="U673" s="9">
        <v>1.3170307126828324</v>
      </c>
      <c r="X673" s="9">
        <v>0.5625</v>
      </c>
      <c r="AD673" s="9" t="s">
        <v>54</v>
      </c>
      <c r="AE673" s="15" t="s">
        <v>55</v>
      </c>
    </row>
    <row r="674" spans="1:31" x14ac:dyDescent="0.2">
      <c r="A674" s="9">
        <v>673</v>
      </c>
      <c r="B674" s="9" t="s">
        <v>60</v>
      </c>
      <c r="C674" s="9">
        <v>2009</v>
      </c>
      <c r="D674" s="9">
        <v>5</v>
      </c>
      <c r="E674" s="9">
        <v>6</v>
      </c>
      <c r="F674" s="9">
        <v>-2.8488609999999999</v>
      </c>
      <c r="G674" s="9">
        <v>111.738722</v>
      </c>
      <c r="H674" s="15" t="s">
        <v>52</v>
      </c>
      <c r="J674" s="22">
        <v>2.4</v>
      </c>
      <c r="L674" s="9" t="s">
        <v>58</v>
      </c>
      <c r="M674" s="9">
        <v>0.7</v>
      </c>
      <c r="P674" s="10">
        <v>1.5138798765662391</v>
      </c>
      <c r="Q674" s="9">
        <v>1.0084750799249236</v>
      </c>
      <c r="R674" s="9">
        <f t="shared" si="11"/>
        <v>1.256E-3</v>
      </c>
      <c r="S674" s="9" t="s">
        <v>70</v>
      </c>
      <c r="T674" s="10">
        <v>1.2047083455879342</v>
      </c>
      <c r="U674" s="9">
        <v>0.80251964763457651</v>
      </c>
      <c r="X674" s="9">
        <v>0.36</v>
      </c>
      <c r="AD674" s="9" t="s">
        <v>54</v>
      </c>
      <c r="AE674" s="15" t="s">
        <v>55</v>
      </c>
    </row>
    <row r="675" spans="1:31" x14ac:dyDescent="0.2">
      <c r="A675" s="9">
        <v>674</v>
      </c>
      <c r="B675" s="9" t="s">
        <v>60</v>
      </c>
      <c r="C675" s="9">
        <v>2009</v>
      </c>
      <c r="D675" s="9">
        <v>5</v>
      </c>
      <c r="E675" s="9">
        <v>6</v>
      </c>
      <c r="F675" s="9">
        <v>-2.8488609999999999</v>
      </c>
      <c r="G675" s="9">
        <v>111.738722</v>
      </c>
      <c r="H675" s="15" t="s">
        <v>52</v>
      </c>
      <c r="J675" s="22">
        <v>1.9</v>
      </c>
      <c r="L675" s="9" t="s">
        <v>58</v>
      </c>
      <c r="M675" s="9">
        <v>0.7</v>
      </c>
      <c r="P675" s="10">
        <v>0.85212953799882296</v>
      </c>
      <c r="Q675" s="9">
        <v>0.60038413624083542</v>
      </c>
      <c r="R675" s="9">
        <f t="shared" si="11"/>
        <v>1.256E-3</v>
      </c>
      <c r="S675" s="9" t="s">
        <v>70</v>
      </c>
      <c r="T675" s="10">
        <v>0.67810371340533215</v>
      </c>
      <c r="U675" s="9">
        <v>0.4777709187392653</v>
      </c>
      <c r="X675" s="9">
        <v>0.22562499999999999</v>
      </c>
      <c r="AD675" s="9" t="s">
        <v>54</v>
      </c>
      <c r="AE675" s="15" t="s">
        <v>55</v>
      </c>
    </row>
    <row r="676" spans="1:31" x14ac:dyDescent="0.2">
      <c r="A676" s="9">
        <v>675</v>
      </c>
      <c r="B676" s="9" t="s">
        <v>60</v>
      </c>
      <c r="C676" s="9">
        <v>2009</v>
      </c>
      <c r="D676" s="9">
        <v>5</v>
      </c>
      <c r="E676" s="9">
        <v>6</v>
      </c>
      <c r="F676" s="9">
        <v>-2.8488609999999999</v>
      </c>
      <c r="G676" s="9">
        <v>111.738722</v>
      </c>
      <c r="H676" s="15" t="s">
        <v>52</v>
      </c>
      <c r="J676" s="22">
        <v>4</v>
      </c>
      <c r="L676" s="9" t="s">
        <v>58</v>
      </c>
      <c r="M676" s="9">
        <v>0.7</v>
      </c>
      <c r="P676" s="10">
        <v>5.3191145129499882</v>
      </c>
      <c r="Q676" s="9">
        <v>3.1345080904549318</v>
      </c>
      <c r="R676" s="9">
        <f t="shared" si="11"/>
        <v>1.256E-3</v>
      </c>
      <c r="S676" s="9" t="s">
        <v>70</v>
      </c>
      <c r="T676" s="10">
        <v>4.2328204133496001</v>
      </c>
      <c r="U676" s="9">
        <v>2.4943643906866684</v>
      </c>
      <c r="X676" s="9">
        <v>1</v>
      </c>
      <c r="AD676" s="9" t="s">
        <v>54</v>
      </c>
      <c r="AE676" s="15" t="s">
        <v>55</v>
      </c>
    </row>
    <row r="677" spans="1:31" x14ac:dyDescent="0.2">
      <c r="A677" s="9">
        <v>676</v>
      </c>
      <c r="B677" s="9" t="s">
        <v>60</v>
      </c>
      <c r="C677" s="9">
        <v>2009</v>
      </c>
      <c r="D677" s="9">
        <v>5</v>
      </c>
      <c r="E677" s="9">
        <v>6</v>
      </c>
      <c r="F677" s="9">
        <v>-2.8488609999999999</v>
      </c>
      <c r="G677" s="9">
        <v>111.738722</v>
      </c>
      <c r="H677" s="15" t="s">
        <v>52</v>
      </c>
      <c r="J677" s="22">
        <v>3.2</v>
      </c>
      <c r="L677" s="9" t="s">
        <v>58</v>
      </c>
      <c r="M677" s="9">
        <v>0.7</v>
      </c>
      <c r="P677" s="10">
        <v>3.0721379145374876</v>
      </c>
      <c r="Q677" s="9">
        <v>1.9099815243757399</v>
      </c>
      <c r="R677" s="9">
        <f t="shared" si="11"/>
        <v>1.256E-3</v>
      </c>
      <c r="S677" s="9" t="s">
        <v>70</v>
      </c>
      <c r="T677" s="10">
        <v>2.4447317397699</v>
      </c>
      <c r="U677" s="9">
        <v>1.5199162879113282</v>
      </c>
      <c r="X677" s="9">
        <v>0.64</v>
      </c>
      <c r="AD677" s="9" t="s">
        <v>54</v>
      </c>
      <c r="AE677" s="15" t="s">
        <v>55</v>
      </c>
    </row>
    <row r="678" spans="1:31" x14ac:dyDescent="0.2">
      <c r="A678" s="9">
        <v>677</v>
      </c>
      <c r="B678" s="9" t="s">
        <v>60</v>
      </c>
      <c r="C678" s="9">
        <v>2009</v>
      </c>
      <c r="D678" s="9">
        <v>5</v>
      </c>
      <c r="E678" s="9">
        <v>6</v>
      </c>
      <c r="F678" s="9">
        <v>-2.8488609999999999</v>
      </c>
      <c r="G678" s="9">
        <v>111.738722</v>
      </c>
      <c r="H678" s="15" t="s">
        <v>52</v>
      </c>
      <c r="J678" s="22">
        <v>2.5</v>
      </c>
      <c r="L678" s="9" t="s">
        <v>58</v>
      </c>
      <c r="M678" s="9">
        <v>0.7</v>
      </c>
      <c r="P678" s="10">
        <v>1.6738023868483674</v>
      </c>
      <c r="Q678" s="9">
        <v>1.1041371783659557</v>
      </c>
      <c r="R678" s="9">
        <f t="shared" si="11"/>
        <v>1.256E-3</v>
      </c>
      <c r="S678" s="9" t="s">
        <v>70</v>
      </c>
      <c r="T678" s="10">
        <v>1.3319707431972085</v>
      </c>
      <c r="U678" s="9">
        <v>0.87864519110224104</v>
      </c>
      <c r="X678" s="9">
        <v>0.390625</v>
      </c>
      <c r="AD678" s="9" t="s">
        <v>54</v>
      </c>
      <c r="AE678" s="15" t="s">
        <v>55</v>
      </c>
    </row>
    <row r="679" spans="1:31" x14ac:dyDescent="0.2">
      <c r="A679" s="9">
        <v>678</v>
      </c>
      <c r="B679" s="9" t="s">
        <v>60</v>
      </c>
      <c r="C679" s="9">
        <v>2009</v>
      </c>
      <c r="D679" s="9">
        <v>5</v>
      </c>
      <c r="E679" s="9">
        <v>6</v>
      </c>
      <c r="F679" s="9">
        <v>-2.8488609999999999</v>
      </c>
      <c r="G679" s="9">
        <v>111.738722</v>
      </c>
      <c r="H679" s="15" t="s">
        <v>52</v>
      </c>
      <c r="J679" s="22">
        <v>2</v>
      </c>
      <c r="L679" s="9" t="s">
        <v>58</v>
      </c>
      <c r="M679" s="9">
        <v>0.7</v>
      </c>
      <c r="P679" s="10">
        <v>0.9667307897886116</v>
      </c>
      <c r="Q679" s="9">
        <v>0.67279507667477711</v>
      </c>
      <c r="R679" s="9">
        <f t="shared" si="11"/>
        <v>1.256E-3</v>
      </c>
      <c r="S679" s="9" t="s">
        <v>70</v>
      </c>
      <c r="T679" s="10">
        <v>0.7693005689703396</v>
      </c>
      <c r="U679" s="9">
        <v>0.53539376293117269</v>
      </c>
      <c r="X679" s="9">
        <v>0.25</v>
      </c>
      <c r="AD679" s="9" t="s">
        <v>54</v>
      </c>
      <c r="AE679" s="15" t="s">
        <v>55</v>
      </c>
    </row>
    <row r="680" spans="1:31" x14ac:dyDescent="0.2">
      <c r="A680" s="9">
        <v>679</v>
      </c>
      <c r="B680" s="9" t="s">
        <v>60</v>
      </c>
      <c r="C680" s="9">
        <v>2009</v>
      </c>
      <c r="D680" s="9">
        <v>5</v>
      </c>
      <c r="E680" s="9">
        <v>6</v>
      </c>
      <c r="F680" s="9">
        <v>-2.8488609999999999</v>
      </c>
      <c r="G680" s="9">
        <v>111.738722</v>
      </c>
      <c r="H680" s="15" t="s">
        <v>52</v>
      </c>
      <c r="J680" s="22">
        <v>2.8</v>
      </c>
      <c r="L680" s="9" t="s">
        <v>58</v>
      </c>
      <c r="M680" s="9">
        <v>0.7</v>
      </c>
      <c r="P680" s="10">
        <v>2.2119765503063404</v>
      </c>
      <c r="Q680" s="9">
        <v>1.4199957480583858</v>
      </c>
      <c r="R680" s="9">
        <f t="shared" si="11"/>
        <v>1.256E-3</v>
      </c>
      <c r="S680" s="9" t="s">
        <v>70</v>
      </c>
      <c r="T680" s="10">
        <v>1.7602364967312258</v>
      </c>
      <c r="U680" s="9">
        <v>1.1299976668330254</v>
      </c>
      <c r="X680" s="9">
        <v>0.48999999999999982</v>
      </c>
      <c r="AD680" s="9" t="s">
        <v>54</v>
      </c>
      <c r="AE680" s="15" t="s">
        <v>55</v>
      </c>
    </row>
    <row r="681" spans="1:31" x14ac:dyDescent="0.2">
      <c r="A681" s="9">
        <v>680</v>
      </c>
      <c r="B681" s="9" t="s">
        <v>60</v>
      </c>
      <c r="C681" s="9">
        <v>2009</v>
      </c>
      <c r="D681" s="9">
        <v>5</v>
      </c>
      <c r="E681" s="9">
        <v>6</v>
      </c>
      <c r="F681" s="9">
        <v>-2.8488609999999999</v>
      </c>
      <c r="G681" s="9">
        <v>111.738722</v>
      </c>
      <c r="H681" s="15" t="s">
        <v>52</v>
      </c>
      <c r="J681" s="22">
        <v>4.0999999999999996</v>
      </c>
      <c r="L681" s="9" t="s">
        <v>58</v>
      </c>
      <c r="M681" s="9">
        <v>0.7</v>
      </c>
      <c r="P681" s="10">
        <v>5.6522329051567395</v>
      </c>
      <c r="Q681" s="9">
        <v>3.3111310990349638</v>
      </c>
      <c r="R681" s="9">
        <f t="shared" si="11"/>
        <v>1.256E-3</v>
      </c>
      <c r="S681" s="9" t="s">
        <v>70</v>
      </c>
      <c r="T681" s="10">
        <v>4.4979078310320091</v>
      </c>
      <c r="U681" s="9">
        <v>2.6349166338024408</v>
      </c>
      <c r="X681" s="9">
        <v>1.0506249999999997</v>
      </c>
      <c r="AD681" s="9" t="s">
        <v>54</v>
      </c>
      <c r="AE681" s="15" t="s">
        <v>55</v>
      </c>
    </row>
    <row r="682" spans="1:31" x14ac:dyDescent="0.2">
      <c r="A682" s="9">
        <v>681</v>
      </c>
      <c r="B682" s="9" t="s">
        <v>60</v>
      </c>
      <c r="C682" s="9">
        <v>2009</v>
      </c>
      <c r="D682" s="9">
        <v>5</v>
      </c>
      <c r="E682" s="9">
        <v>6</v>
      </c>
      <c r="F682" s="9">
        <v>-2.8488609999999999</v>
      </c>
      <c r="G682" s="9">
        <v>111.738722</v>
      </c>
      <c r="H682" s="15" t="s">
        <v>52</v>
      </c>
      <c r="J682" s="22">
        <v>2.9</v>
      </c>
      <c r="L682" s="9" t="s">
        <v>58</v>
      </c>
      <c r="M682" s="9">
        <v>0.7</v>
      </c>
      <c r="P682" s="10">
        <v>2.4114087715104957</v>
      </c>
      <c r="Q682" s="9">
        <v>1.5350402577839921</v>
      </c>
      <c r="R682" s="9">
        <f t="shared" si="11"/>
        <v>1.256E-3</v>
      </c>
      <c r="S682" s="9" t="s">
        <v>70</v>
      </c>
      <c r="T682" s="10">
        <v>1.9189397498643168</v>
      </c>
      <c r="U682" s="9">
        <v>1.2215472561537251</v>
      </c>
      <c r="X682" s="9">
        <v>0.5256249999999999</v>
      </c>
      <c r="AD682" s="9" t="s">
        <v>54</v>
      </c>
      <c r="AE682" s="15" t="s">
        <v>55</v>
      </c>
    </row>
    <row r="683" spans="1:31" x14ac:dyDescent="0.2">
      <c r="A683" s="9">
        <v>682</v>
      </c>
      <c r="B683" s="9" t="s">
        <v>60</v>
      </c>
      <c r="C683" s="9">
        <v>2009</v>
      </c>
      <c r="D683" s="9">
        <v>5</v>
      </c>
      <c r="E683" s="9">
        <v>6</v>
      </c>
      <c r="F683" s="9">
        <v>-2.8488609999999999</v>
      </c>
      <c r="G683" s="9">
        <v>111.738722</v>
      </c>
      <c r="H683" s="15" t="s">
        <v>52</v>
      </c>
      <c r="J683" s="22">
        <v>2</v>
      </c>
      <c r="L683" s="9" t="s">
        <v>58</v>
      </c>
      <c r="M683" s="9">
        <v>0.7</v>
      </c>
      <c r="P683" s="10">
        <v>0.9667307897886116</v>
      </c>
      <c r="Q683" s="9">
        <v>0.67279507667477711</v>
      </c>
      <c r="R683" s="9">
        <f t="shared" si="11"/>
        <v>1.256E-3</v>
      </c>
      <c r="S683" s="9" t="s">
        <v>70</v>
      </c>
      <c r="T683" s="10">
        <v>0.7693005689703396</v>
      </c>
      <c r="U683" s="9">
        <v>0.53539376293117269</v>
      </c>
      <c r="X683" s="9">
        <v>0.25</v>
      </c>
      <c r="AD683" s="9" t="s">
        <v>54</v>
      </c>
      <c r="AE683" s="15" t="s">
        <v>55</v>
      </c>
    </row>
    <row r="684" spans="1:31" x14ac:dyDescent="0.2">
      <c r="A684" s="9">
        <v>683</v>
      </c>
      <c r="B684" s="9" t="s">
        <v>60</v>
      </c>
      <c r="C684" s="9">
        <v>2009</v>
      </c>
      <c r="D684" s="9">
        <v>5</v>
      </c>
      <c r="E684" s="9">
        <v>6</v>
      </c>
      <c r="F684" s="9">
        <v>-2.8488609999999999</v>
      </c>
      <c r="G684" s="9">
        <v>111.738722</v>
      </c>
      <c r="H684" s="15" t="s">
        <v>52</v>
      </c>
      <c r="J684" s="22">
        <v>5</v>
      </c>
      <c r="L684" s="9" t="s">
        <v>58</v>
      </c>
      <c r="M684" s="9">
        <v>0.7</v>
      </c>
      <c r="P684" s="10">
        <v>9.2095407136481811</v>
      </c>
      <c r="Q684" s="9">
        <v>5.144102622845363</v>
      </c>
      <c r="R684" s="9">
        <f t="shared" si="11"/>
        <v>1.256E-3</v>
      </c>
      <c r="S684" s="9" t="s">
        <v>70</v>
      </c>
      <c r="T684" s="10">
        <v>7.328725831225734</v>
      </c>
      <c r="U684" s="9">
        <v>4.0935502586631003</v>
      </c>
      <c r="X684" s="9">
        <v>1.5625</v>
      </c>
      <c r="AD684" s="9" t="s">
        <v>54</v>
      </c>
      <c r="AE684" s="15" t="s">
        <v>55</v>
      </c>
    </row>
    <row r="685" spans="1:31" x14ac:dyDescent="0.2">
      <c r="A685" s="9">
        <v>684</v>
      </c>
      <c r="B685" s="9" t="s">
        <v>60</v>
      </c>
      <c r="C685" s="9">
        <v>2009</v>
      </c>
      <c r="D685" s="9">
        <v>5</v>
      </c>
      <c r="E685" s="9">
        <v>6</v>
      </c>
      <c r="F685" s="9">
        <v>-2.8488609999999999</v>
      </c>
      <c r="G685" s="9">
        <v>111.738722</v>
      </c>
      <c r="H685" s="15" t="s">
        <v>52</v>
      </c>
      <c r="J685" s="22">
        <v>1.5</v>
      </c>
      <c r="L685" s="9" t="s">
        <v>58</v>
      </c>
      <c r="M685" s="9">
        <v>0.7</v>
      </c>
      <c r="P685" s="10">
        <v>0.47638300409384449</v>
      </c>
      <c r="Q685" s="9">
        <v>0.35523750364258205</v>
      </c>
      <c r="R685" s="9">
        <f t="shared" si="11"/>
        <v>1.256E-3</v>
      </c>
      <c r="S685" s="9" t="s">
        <v>70</v>
      </c>
      <c r="T685" s="10">
        <v>0.37909386973940307</v>
      </c>
      <c r="U685" s="9">
        <v>0.28268926215911533</v>
      </c>
      <c r="X685" s="9">
        <v>0.140625</v>
      </c>
      <c r="AD685" s="9" t="s">
        <v>54</v>
      </c>
      <c r="AE685" s="15" t="s">
        <v>55</v>
      </c>
    </row>
    <row r="686" spans="1:31" x14ac:dyDescent="0.2">
      <c r="A686" s="9">
        <v>685</v>
      </c>
      <c r="B686" s="9" t="s">
        <v>60</v>
      </c>
      <c r="C686" s="9">
        <v>2009</v>
      </c>
      <c r="D686" s="9">
        <v>5</v>
      </c>
      <c r="E686" s="9">
        <v>6</v>
      </c>
      <c r="F686" s="9">
        <v>-2.8488609999999999</v>
      </c>
      <c r="G686" s="9">
        <v>111.738722</v>
      </c>
      <c r="H686" s="15" t="s">
        <v>52</v>
      </c>
      <c r="J686" s="22">
        <v>3.5</v>
      </c>
      <c r="L686" s="9" t="s">
        <v>58</v>
      </c>
      <c r="M686" s="9">
        <v>0.7</v>
      </c>
      <c r="P686" s="10">
        <v>3.8298269473396536</v>
      </c>
      <c r="Q686" s="9">
        <v>2.3303828355907177</v>
      </c>
      <c r="R686" s="9">
        <f t="shared" si="11"/>
        <v>1.256E-3</v>
      </c>
      <c r="S686" s="9" t="s">
        <v>70</v>
      </c>
      <c r="T686" s="10">
        <v>3.0476820235451267</v>
      </c>
      <c r="U686" s="9">
        <v>1.8544613043003046</v>
      </c>
      <c r="X686" s="9">
        <v>0.76562500000000011</v>
      </c>
      <c r="AD686" s="9" t="s">
        <v>54</v>
      </c>
      <c r="AE686" s="15" t="s">
        <v>55</v>
      </c>
    </row>
    <row r="687" spans="1:31" x14ac:dyDescent="0.2">
      <c r="A687" s="9">
        <v>686</v>
      </c>
      <c r="B687" s="9" t="s">
        <v>60</v>
      </c>
      <c r="C687" s="9">
        <v>2009</v>
      </c>
      <c r="D687" s="9">
        <v>5</v>
      </c>
      <c r="E687" s="9">
        <v>6</v>
      </c>
      <c r="F687" s="9">
        <v>-2.8488609999999999</v>
      </c>
      <c r="G687" s="9">
        <v>111.738722</v>
      </c>
      <c r="H687" s="15" t="s">
        <v>52</v>
      </c>
      <c r="J687" s="22">
        <v>2.1</v>
      </c>
      <c r="L687" s="9" t="s">
        <v>58</v>
      </c>
      <c r="M687" s="9">
        <v>0.7</v>
      </c>
      <c r="P687" s="10">
        <v>1.0900118679891111</v>
      </c>
      <c r="Q687" s="9">
        <v>0.74976134964670915</v>
      </c>
      <c r="R687" s="9">
        <f t="shared" si="11"/>
        <v>1.256E-3</v>
      </c>
      <c r="S687" s="9" t="s">
        <v>70</v>
      </c>
      <c r="T687" s="10">
        <v>0.86740461676182368</v>
      </c>
      <c r="U687" s="9">
        <v>0.5966416286392473</v>
      </c>
      <c r="X687" s="9">
        <v>0.27562500000000001</v>
      </c>
      <c r="AD687" s="9" t="s">
        <v>54</v>
      </c>
      <c r="AE687" s="15" t="s">
        <v>55</v>
      </c>
    </row>
    <row r="688" spans="1:31" x14ac:dyDescent="0.2">
      <c r="A688" s="9">
        <v>687</v>
      </c>
      <c r="B688" s="9" t="s">
        <v>60</v>
      </c>
      <c r="C688" s="9">
        <v>2009</v>
      </c>
      <c r="D688" s="9">
        <v>5</v>
      </c>
      <c r="E688" s="9">
        <v>6</v>
      </c>
      <c r="F688" s="9">
        <v>-2.8488609999999999</v>
      </c>
      <c r="G688" s="9">
        <v>111.738722</v>
      </c>
      <c r="H688" s="15" t="s">
        <v>52</v>
      </c>
      <c r="J688" s="22">
        <v>2.4</v>
      </c>
      <c r="L688" s="9" t="s">
        <v>58</v>
      </c>
      <c r="M688" s="9">
        <v>0.7</v>
      </c>
      <c r="P688" s="10">
        <v>1.5138798765662391</v>
      </c>
      <c r="Q688" s="9">
        <v>1.0084750799249236</v>
      </c>
      <c r="R688" s="9">
        <f t="shared" si="11"/>
        <v>1.256E-3</v>
      </c>
      <c r="S688" s="9" t="s">
        <v>70</v>
      </c>
      <c r="T688" s="10">
        <v>1.2047083455879342</v>
      </c>
      <c r="U688" s="9">
        <v>0.80251964763457651</v>
      </c>
      <c r="X688" s="9">
        <v>0.36</v>
      </c>
      <c r="AD688" s="9" t="s">
        <v>54</v>
      </c>
      <c r="AE688" s="15" t="s">
        <v>55</v>
      </c>
    </row>
    <row r="689" spans="1:31" x14ac:dyDescent="0.2">
      <c r="A689" s="9">
        <v>688</v>
      </c>
      <c r="B689" s="9" t="s">
        <v>60</v>
      </c>
      <c r="C689" s="9">
        <v>2009</v>
      </c>
      <c r="D689" s="9">
        <v>5</v>
      </c>
      <c r="E689" s="9">
        <v>6</v>
      </c>
      <c r="F689" s="9">
        <v>-2.8488609999999999</v>
      </c>
      <c r="G689" s="9">
        <v>111.738722</v>
      </c>
      <c r="H689" s="15" t="s">
        <v>52</v>
      </c>
      <c r="J689" s="22">
        <v>1.7</v>
      </c>
      <c r="L689" s="9" t="s">
        <v>58</v>
      </c>
      <c r="M689" s="9">
        <v>0.7</v>
      </c>
      <c r="P689" s="10">
        <v>0.64815086966228763</v>
      </c>
      <c r="Q689" s="9">
        <v>0.46902157404374961</v>
      </c>
      <c r="R689" s="9">
        <f t="shared" si="11"/>
        <v>1.256E-3</v>
      </c>
      <c r="S689" s="9" t="s">
        <v>70</v>
      </c>
      <c r="T689" s="10">
        <v>0.5157825095431674</v>
      </c>
      <c r="U689" s="9">
        <v>0.37323582488783519</v>
      </c>
      <c r="X689" s="9">
        <v>0.18062500000000001</v>
      </c>
      <c r="AD689" s="9" t="s">
        <v>54</v>
      </c>
      <c r="AE689" s="15" t="s">
        <v>55</v>
      </c>
    </row>
    <row r="690" spans="1:31" x14ac:dyDescent="0.2">
      <c r="A690" s="9">
        <v>689</v>
      </c>
      <c r="B690" s="9" t="s">
        <v>60</v>
      </c>
      <c r="C690" s="9">
        <v>2009</v>
      </c>
      <c r="D690" s="9">
        <v>5</v>
      </c>
      <c r="E690" s="9">
        <v>6</v>
      </c>
      <c r="F690" s="9">
        <v>-2.8488609999999999</v>
      </c>
      <c r="G690" s="9">
        <v>111.738722</v>
      </c>
      <c r="H690" s="15" t="s">
        <v>52</v>
      </c>
      <c r="J690" s="22">
        <v>2.7</v>
      </c>
      <c r="L690" s="9" t="s">
        <v>58</v>
      </c>
      <c r="M690" s="9">
        <v>0.7</v>
      </c>
      <c r="P690" s="10">
        <v>2.0226773969378216</v>
      </c>
      <c r="Q690" s="9">
        <v>1.3098566545579655</v>
      </c>
      <c r="R690" s="9">
        <f t="shared" si="11"/>
        <v>1.256E-3</v>
      </c>
      <c r="S690" s="9" t="s">
        <v>70</v>
      </c>
      <c r="T690" s="10">
        <v>1.6095968895828401</v>
      </c>
      <c r="U690" s="9">
        <v>1.0423516870103717</v>
      </c>
      <c r="X690" s="9">
        <v>0.45562500000000011</v>
      </c>
      <c r="AD690" s="9" t="s">
        <v>54</v>
      </c>
      <c r="AE690" s="15" t="s">
        <v>55</v>
      </c>
    </row>
    <row r="691" spans="1:31" x14ac:dyDescent="0.2">
      <c r="A691" s="9">
        <v>690</v>
      </c>
      <c r="B691" s="9" t="s">
        <v>60</v>
      </c>
      <c r="C691" s="9">
        <v>2009</v>
      </c>
      <c r="D691" s="9">
        <v>5</v>
      </c>
      <c r="E691" s="9">
        <v>6</v>
      </c>
      <c r="F691" s="9">
        <v>-2.8488609999999999</v>
      </c>
      <c r="G691" s="9">
        <v>111.738722</v>
      </c>
      <c r="H691" s="15" t="s">
        <v>52</v>
      </c>
      <c r="J691" s="22">
        <v>2.2000000000000002</v>
      </c>
      <c r="L691" s="9" t="s">
        <v>58</v>
      </c>
      <c r="M691" s="9">
        <v>0.7</v>
      </c>
      <c r="P691" s="10">
        <v>1.2221698233114229</v>
      </c>
      <c r="Q691" s="9">
        <v>0.83133213002940021</v>
      </c>
      <c r="R691" s="9">
        <f t="shared" si="11"/>
        <v>1.256E-3</v>
      </c>
      <c r="S691" s="9" t="s">
        <v>70</v>
      </c>
      <c r="T691" s="10">
        <v>0.97257266488579264</v>
      </c>
      <c r="U691" s="9">
        <v>0.66155364801692784</v>
      </c>
      <c r="X691" s="9">
        <v>0.30250000000000005</v>
      </c>
      <c r="AD691" s="9" t="s">
        <v>54</v>
      </c>
      <c r="AE691" s="15" t="s">
        <v>55</v>
      </c>
    </row>
    <row r="692" spans="1:31" x14ac:dyDescent="0.2">
      <c r="A692" s="9">
        <v>691</v>
      </c>
      <c r="B692" s="9" t="s">
        <v>60</v>
      </c>
      <c r="C692" s="9">
        <v>2009</v>
      </c>
      <c r="D692" s="9">
        <v>5</v>
      </c>
      <c r="E692" s="9">
        <v>6</v>
      </c>
      <c r="F692" s="9">
        <v>-2.8488609999999999</v>
      </c>
      <c r="G692" s="9">
        <v>111.738722</v>
      </c>
      <c r="H692" s="15" t="s">
        <v>52</v>
      </c>
      <c r="J692" s="22">
        <v>4.5999999999999996</v>
      </c>
      <c r="L692" s="9" t="s">
        <v>58</v>
      </c>
      <c r="M692" s="9">
        <v>0.7</v>
      </c>
      <c r="P692" s="10">
        <v>7.5016366955573757</v>
      </c>
      <c r="Q692" s="9">
        <v>4.2748275607155151</v>
      </c>
      <c r="R692" s="9">
        <f t="shared" si="11"/>
        <v>1.256E-3</v>
      </c>
      <c r="S692" s="9" t="s">
        <v>70</v>
      </c>
      <c r="T692" s="10">
        <v>5.9696178492080252</v>
      </c>
      <c r="U692" s="9">
        <v>3.4018025591464158</v>
      </c>
      <c r="X692" s="9">
        <v>1.3224999999999998</v>
      </c>
      <c r="AD692" s="9" t="s">
        <v>54</v>
      </c>
      <c r="AE692" s="15" t="s">
        <v>55</v>
      </c>
    </row>
    <row r="693" spans="1:31" x14ac:dyDescent="0.2">
      <c r="A693" s="9">
        <v>692</v>
      </c>
      <c r="B693" s="9" t="s">
        <v>60</v>
      </c>
      <c r="C693" s="9">
        <v>2009</v>
      </c>
      <c r="D693" s="9">
        <v>5</v>
      </c>
      <c r="E693" s="9">
        <v>6</v>
      </c>
      <c r="F693" s="9">
        <v>-2.8488609999999999</v>
      </c>
      <c r="G693" s="9">
        <v>111.738722</v>
      </c>
      <c r="H693" s="15" t="s">
        <v>52</v>
      </c>
      <c r="J693" s="22">
        <v>3.5</v>
      </c>
      <c r="L693" s="9" t="s">
        <v>58</v>
      </c>
      <c r="M693" s="9">
        <v>0.7</v>
      </c>
      <c r="P693" s="10">
        <v>3.8298269473396536</v>
      </c>
      <c r="Q693" s="9">
        <v>2.3303828355907177</v>
      </c>
      <c r="R693" s="9">
        <f t="shared" si="11"/>
        <v>1.256E-3</v>
      </c>
      <c r="S693" s="9" t="s">
        <v>70</v>
      </c>
      <c r="T693" s="10">
        <v>3.0476820235451267</v>
      </c>
      <c r="U693" s="9">
        <v>1.8544613043003046</v>
      </c>
      <c r="X693" s="9">
        <v>0.76562500000000011</v>
      </c>
      <c r="AD693" s="9" t="s">
        <v>54</v>
      </c>
      <c r="AE693" s="15" t="s">
        <v>55</v>
      </c>
    </row>
    <row r="694" spans="1:31" x14ac:dyDescent="0.2">
      <c r="A694" s="9">
        <v>693</v>
      </c>
      <c r="B694" s="9" t="s">
        <v>60</v>
      </c>
      <c r="C694" s="9">
        <v>2009</v>
      </c>
      <c r="D694" s="9">
        <v>5</v>
      </c>
      <c r="E694" s="9">
        <v>6</v>
      </c>
      <c r="F694" s="9">
        <v>-2.8488609999999999</v>
      </c>
      <c r="G694" s="9">
        <v>111.738722</v>
      </c>
      <c r="H694" s="15" t="s">
        <v>52</v>
      </c>
      <c r="J694" s="22">
        <v>2.2999999999999998</v>
      </c>
      <c r="L694" s="9" t="s">
        <v>58</v>
      </c>
      <c r="M694" s="9">
        <v>0.7</v>
      </c>
      <c r="P694" s="10">
        <v>1.3633966987827466</v>
      </c>
      <c r="Q694" s="9">
        <v>0.91755479759046321</v>
      </c>
      <c r="R694" s="9">
        <f t="shared" si="11"/>
        <v>1.256E-3</v>
      </c>
      <c r="S694" s="9" t="s">
        <v>70</v>
      </c>
      <c r="T694" s="10">
        <v>1.0849575364566562</v>
      </c>
      <c r="U694" s="9">
        <v>0.73016752471715218</v>
      </c>
      <c r="X694" s="9">
        <v>0.33062499999999995</v>
      </c>
      <c r="AD694" s="9" t="s">
        <v>54</v>
      </c>
      <c r="AE694" s="15" t="s">
        <v>55</v>
      </c>
    </row>
    <row r="695" spans="1:31" x14ac:dyDescent="0.2">
      <c r="A695" s="9">
        <v>694</v>
      </c>
      <c r="B695" s="9" t="s">
        <v>60</v>
      </c>
      <c r="C695" s="9">
        <v>2009</v>
      </c>
      <c r="D695" s="9">
        <v>5</v>
      </c>
      <c r="E695" s="9">
        <v>6</v>
      </c>
      <c r="F695" s="9">
        <v>-2.8488609999999999</v>
      </c>
      <c r="G695" s="9">
        <v>111.738722</v>
      </c>
      <c r="H695" s="15" t="s">
        <v>52</v>
      </c>
      <c r="J695" s="22">
        <v>1.9</v>
      </c>
      <c r="L695" s="9" t="s">
        <v>58</v>
      </c>
      <c r="M695" s="9">
        <v>0.7</v>
      </c>
      <c r="P695" s="10">
        <v>0.85212953799882296</v>
      </c>
      <c r="Q695" s="9">
        <v>0.60038413624083542</v>
      </c>
      <c r="R695" s="9">
        <f t="shared" si="11"/>
        <v>1.256E-3</v>
      </c>
      <c r="S695" s="9" t="s">
        <v>70</v>
      </c>
      <c r="T695" s="10">
        <v>0.67810371340533215</v>
      </c>
      <c r="U695" s="9">
        <v>0.4777709187392653</v>
      </c>
      <c r="X695" s="9">
        <v>0.22562499999999999</v>
      </c>
      <c r="AD695" s="9" t="s">
        <v>54</v>
      </c>
      <c r="AE695" s="15" t="s">
        <v>55</v>
      </c>
    </row>
    <row r="696" spans="1:31" x14ac:dyDescent="0.2">
      <c r="A696" s="9">
        <v>695</v>
      </c>
      <c r="B696" s="9" t="s">
        <v>60</v>
      </c>
      <c r="C696" s="9">
        <v>2009</v>
      </c>
      <c r="D696" s="9">
        <v>5</v>
      </c>
      <c r="E696" s="9">
        <v>6</v>
      </c>
      <c r="F696" s="9">
        <v>-2.8488609999999999</v>
      </c>
      <c r="G696" s="9">
        <v>111.738722</v>
      </c>
      <c r="H696" s="15" t="s">
        <v>52</v>
      </c>
      <c r="J696" s="22">
        <v>2.2000000000000002</v>
      </c>
      <c r="L696" s="9" t="s">
        <v>58</v>
      </c>
      <c r="M696" s="9">
        <v>0.7</v>
      </c>
      <c r="P696" s="10">
        <v>1.2221698233114229</v>
      </c>
      <c r="Q696" s="9">
        <v>0.83133213002940021</v>
      </c>
      <c r="R696" s="9">
        <f t="shared" si="11"/>
        <v>1.256E-3</v>
      </c>
      <c r="S696" s="9" t="s">
        <v>70</v>
      </c>
      <c r="T696" s="10">
        <v>0.97257266488579264</v>
      </c>
      <c r="U696" s="9">
        <v>0.66155364801692784</v>
      </c>
      <c r="X696" s="9">
        <v>0.30250000000000005</v>
      </c>
      <c r="AD696" s="9" t="s">
        <v>54</v>
      </c>
      <c r="AE696" s="15" t="s">
        <v>55</v>
      </c>
    </row>
    <row r="697" spans="1:31" x14ac:dyDescent="0.2">
      <c r="A697" s="9">
        <v>696</v>
      </c>
      <c r="B697" s="9" t="s">
        <v>60</v>
      </c>
      <c r="C697" s="9">
        <v>2009</v>
      </c>
      <c r="D697" s="9">
        <v>5</v>
      </c>
      <c r="E697" s="9">
        <v>6</v>
      </c>
      <c r="F697" s="9">
        <v>-2.8488609999999999</v>
      </c>
      <c r="G697" s="9">
        <v>111.738722</v>
      </c>
      <c r="H697" s="15" t="s">
        <v>52</v>
      </c>
      <c r="J697" s="22">
        <v>1.3</v>
      </c>
      <c r="L697" s="9" t="s">
        <v>58</v>
      </c>
      <c r="M697" s="9">
        <v>0.7</v>
      </c>
      <c r="P697" s="10">
        <v>0.33502129125249891</v>
      </c>
      <c r="Q697" s="9">
        <v>0.25855352106108137</v>
      </c>
      <c r="R697" s="9">
        <f t="shared" si="11"/>
        <v>1.256E-3</v>
      </c>
      <c r="S697" s="9" t="s">
        <v>70</v>
      </c>
      <c r="T697" s="10">
        <v>0.26660169790814442</v>
      </c>
      <c r="U697" s="9">
        <v>0.20575052844346445</v>
      </c>
      <c r="X697" s="9">
        <v>0.10562500000000002</v>
      </c>
      <c r="AD697" s="9" t="s">
        <v>54</v>
      </c>
      <c r="AE697" s="15" t="s">
        <v>55</v>
      </c>
    </row>
    <row r="698" spans="1:31" x14ac:dyDescent="0.2">
      <c r="A698" s="9">
        <v>697</v>
      </c>
      <c r="B698" s="9" t="s">
        <v>60</v>
      </c>
      <c r="C698" s="9">
        <v>2009</v>
      </c>
      <c r="D698" s="9">
        <v>5</v>
      </c>
      <c r="E698" s="9">
        <v>6</v>
      </c>
      <c r="F698" s="9">
        <v>-2.8488609999999999</v>
      </c>
      <c r="G698" s="9">
        <v>111.738722</v>
      </c>
      <c r="H698" s="15" t="s">
        <v>52</v>
      </c>
      <c r="J698" s="22">
        <v>1.2</v>
      </c>
      <c r="L698" s="9" t="s">
        <v>58</v>
      </c>
      <c r="M698" s="9">
        <v>0.7</v>
      </c>
      <c r="P698" s="10">
        <v>0.27514246688144695</v>
      </c>
      <c r="Q698" s="9">
        <v>0.21646046178308517</v>
      </c>
      <c r="R698" s="9">
        <f t="shared" si="11"/>
        <v>1.256E-3</v>
      </c>
      <c r="S698" s="9" t="s">
        <v>70</v>
      </c>
      <c r="T698" s="10">
        <v>0.21895160323390936</v>
      </c>
      <c r="U698" s="9">
        <v>0.17225390788031317</v>
      </c>
      <c r="X698" s="9">
        <v>0.09</v>
      </c>
      <c r="AD698" s="9" t="s">
        <v>54</v>
      </c>
      <c r="AE698" s="15" t="s">
        <v>55</v>
      </c>
    </row>
    <row r="699" spans="1:31" x14ac:dyDescent="0.2">
      <c r="A699" s="9">
        <v>698</v>
      </c>
      <c r="B699" s="9" t="s">
        <v>60</v>
      </c>
      <c r="C699" s="9">
        <v>2009</v>
      </c>
      <c r="D699" s="9">
        <v>5</v>
      </c>
      <c r="E699" s="9">
        <v>6</v>
      </c>
      <c r="F699" s="9">
        <v>-2.8488609999999999</v>
      </c>
      <c r="G699" s="9">
        <v>111.738722</v>
      </c>
      <c r="H699" s="15" t="s">
        <v>52</v>
      </c>
      <c r="J699" s="22">
        <v>1</v>
      </c>
      <c r="L699" s="9" t="s">
        <v>58</v>
      </c>
      <c r="M699" s="9">
        <v>0.7</v>
      </c>
      <c r="P699" s="10">
        <v>0.1757</v>
      </c>
      <c r="Q699" s="9">
        <v>0.144409649659613</v>
      </c>
      <c r="R699" s="9">
        <f t="shared" si="11"/>
        <v>1.256E-3</v>
      </c>
      <c r="S699" s="9" t="s">
        <v>70</v>
      </c>
      <c r="T699" s="10">
        <v>0.13981773560521901</v>
      </c>
      <c r="U699" s="9">
        <v>0.1149176449342634</v>
      </c>
      <c r="X699" s="9">
        <v>6.25E-2</v>
      </c>
      <c r="AD699" s="9" t="s">
        <v>54</v>
      </c>
      <c r="AE699" s="15" t="s">
        <v>55</v>
      </c>
    </row>
    <row r="700" spans="1:31" x14ac:dyDescent="0.2">
      <c r="A700" s="9">
        <v>699</v>
      </c>
      <c r="B700" s="9" t="s">
        <v>60</v>
      </c>
      <c r="C700" s="9">
        <v>2009</v>
      </c>
      <c r="D700" s="9">
        <v>5</v>
      </c>
      <c r="E700" s="9">
        <v>6</v>
      </c>
      <c r="F700" s="9">
        <v>-2.8488609999999999</v>
      </c>
      <c r="G700" s="9">
        <v>111.738722</v>
      </c>
      <c r="H700" s="15" t="s">
        <v>52</v>
      </c>
      <c r="J700" s="22">
        <v>3.3</v>
      </c>
      <c r="L700" s="9" t="s">
        <v>58</v>
      </c>
      <c r="M700" s="9">
        <v>0.7</v>
      </c>
      <c r="P700" s="10">
        <v>3.3137218664879833</v>
      </c>
      <c r="Q700" s="9">
        <v>2.0450181221657422</v>
      </c>
      <c r="R700" s="9">
        <f t="shared" si="11"/>
        <v>1.256E-3</v>
      </c>
      <c r="S700" s="9" t="s">
        <v>70</v>
      </c>
      <c r="T700" s="10">
        <v>2.6369783027766061</v>
      </c>
      <c r="U700" s="9">
        <v>1.6273750888608496</v>
      </c>
      <c r="X700" s="9">
        <v>0.68062500000000004</v>
      </c>
      <c r="AD700" s="9" t="s">
        <v>54</v>
      </c>
      <c r="AE700" s="15" t="s">
        <v>55</v>
      </c>
    </row>
    <row r="701" spans="1:31" x14ac:dyDescent="0.2">
      <c r="A701" s="9">
        <v>700</v>
      </c>
      <c r="B701" s="9" t="s">
        <v>60</v>
      </c>
      <c r="C701" s="9">
        <v>2009</v>
      </c>
      <c r="D701" s="9">
        <v>5</v>
      </c>
      <c r="E701" s="9">
        <v>6</v>
      </c>
      <c r="F701" s="9">
        <v>-2.8488609999999999</v>
      </c>
      <c r="G701" s="9">
        <v>111.738722</v>
      </c>
      <c r="H701" s="15" t="s">
        <v>52</v>
      </c>
      <c r="J701" s="22">
        <v>2</v>
      </c>
      <c r="L701" s="9" t="s">
        <v>58</v>
      </c>
      <c r="M701" s="9">
        <v>0.7</v>
      </c>
      <c r="P701" s="10">
        <v>0.9667307897886116</v>
      </c>
      <c r="Q701" s="9">
        <v>0.67279507667477711</v>
      </c>
      <c r="R701" s="9">
        <f t="shared" si="11"/>
        <v>1.256E-3</v>
      </c>
      <c r="S701" s="9" t="s">
        <v>70</v>
      </c>
      <c r="T701" s="10">
        <v>0.7693005689703396</v>
      </c>
      <c r="U701" s="9">
        <v>0.53539376293117269</v>
      </c>
      <c r="X701" s="9">
        <v>0.25</v>
      </c>
      <c r="AD701" s="9" t="s">
        <v>54</v>
      </c>
      <c r="AE701" s="15" t="s">
        <v>55</v>
      </c>
    </row>
    <row r="702" spans="1:31" x14ac:dyDescent="0.2">
      <c r="A702" s="9">
        <v>701</v>
      </c>
      <c r="B702" s="9" t="s">
        <v>60</v>
      </c>
      <c r="C702" s="9">
        <v>2009</v>
      </c>
      <c r="D702" s="9">
        <v>5</v>
      </c>
      <c r="E702" s="9">
        <v>6</v>
      </c>
      <c r="F702" s="9">
        <v>-2.8488609999999999</v>
      </c>
      <c r="G702" s="9">
        <v>111.738722</v>
      </c>
      <c r="H702" s="9" t="s">
        <v>52</v>
      </c>
      <c r="J702" s="22">
        <v>1.2</v>
      </c>
      <c r="L702" s="9" t="s">
        <v>58</v>
      </c>
      <c r="M702" s="9">
        <v>0.7</v>
      </c>
      <c r="P702" s="10">
        <v>0.27514246688144695</v>
      </c>
      <c r="Q702" s="9">
        <v>0.21646046178308517</v>
      </c>
      <c r="R702" s="9">
        <f t="shared" si="11"/>
        <v>1.256E-3</v>
      </c>
      <c r="S702" s="9" t="s">
        <v>70</v>
      </c>
      <c r="T702" s="10">
        <v>0.21895160323390936</v>
      </c>
      <c r="U702" s="9">
        <v>0.17225390788031317</v>
      </c>
      <c r="X702" s="9">
        <v>0.09</v>
      </c>
      <c r="AD702" s="9" t="s">
        <v>54</v>
      </c>
      <c r="AE702" s="15" t="s">
        <v>55</v>
      </c>
    </row>
    <row r="703" spans="1:31" x14ac:dyDescent="0.2">
      <c r="A703" s="9">
        <v>702</v>
      </c>
      <c r="B703" s="9" t="s">
        <v>60</v>
      </c>
      <c r="C703" s="9">
        <v>2009</v>
      </c>
      <c r="D703" s="9">
        <v>5</v>
      </c>
      <c r="E703" s="9">
        <v>6</v>
      </c>
      <c r="F703" s="9">
        <v>-2.8488609999999999</v>
      </c>
      <c r="G703" s="9">
        <v>111.738722</v>
      </c>
      <c r="H703" s="9" t="s">
        <v>52</v>
      </c>
      <c r="J703" s="22">
        <v>4.2</v>
      </c>
      <c r="L703" s="9" t="s">
        <v>58</v>
      </c>
      <c r="M703" s="9">
        <v>0.7</v>
      </c>
      <c r="P703" s="10">
        <v>5.9974276267505617</v>
      </c>
      <c r="Q703" s="9">
        <v>3.493088903077767</v>
      </c>
      <c r="R703" s="9">
        <f t="shared" si="11"/>
        <v>1.256E-3</v>
      </c>
      <c r="S703" s="9" t="s">
        <v>70</v>
      </c>
      <c r="T703" s="10">
        <v>4.7726052944134674</v>
      </c>
      <c r="U703" s="9">
        <v>2.7797141758454851</v>
      </c>
      <c r="X703" s="9">
        <v>1.1025</v>
      </c>
      <c r="AD703" s="9" t="s">
        <v>54</v>
      </c>
      <c r="AE703" s="15" t="s">
        <v>55</v>
      </c>
    </row>
    <row r="704" spans="1:31" x14ac:dyDescent="0.2">
      <c r="A704" s="9">
        <v>703</v>
      </c>
      <c r="B704" s="9" t="s">
        <v>60</v>
      </c>
      <c r="C704" s="9">
        <v>2009</v>
      </c>
      <c r="D704" s="9">
        <v>5</v>
      </c>
      <c r="E704" s="9">
        <v>6</v>
      </c>
      <c r="F704" s="9">
        <v>-2.8488609999999999</v>
      </c>
      <c r="G704" s="9">
        <v>111.738722</v>
      </c>
      <c r="H704" s="9" t="s">
        <v>52</v>
      </c>
      <c r="J704" s="22">
        <v>2.2999999999999998</v>
      </c>
      <c r="L704" s="9" t="s">
        <v>58</v>
      </c>
      <c r="M704" s="9">
        <v>0.7</v>
      </c>
      <c r="P704" s="10">
        <v>1.3633966987827466</v>
      </c>
      <c r="Q704" s="9">
        <v>0.91755479759046321</v>
      </c>
      <c r="R704" s="9">
        <f t="shared" si="11"/>
        <v>1.256E-3</v>
      </c>
      <c r="S704" s="9" t="s">
        <v>70</v>
      </c>
      <c r="T704" s="10">
        <v>1.0849575364566562</v>
      </c>
      <c r="U704" s="9">
        <v>0.73016752471715218</v>
      </c>
      <c r="X704" s="9">
        <v>0.33062499999999995</v>
      </c>
      <c r="AD704" s="9" t="s">
        <v>54</v>
      </c>
      <c r="AE704" s="15" t="s">
        <v>55</v>
      </c>
    </row>
    <row r="705" spans="1:31" x14ac:dyDescent="0.2">
      <c r="A705" s="9">
        <v>704</v>
      </c>
      <c r="B705" s="9" t="s">
        <v>60</v>
      </c>
      <c r="C705" s="9">
        <v>2009</v>
      </c>
      <c r="D705" s="9">
        <v>5</v>
      </c>
      <c r="E705" s="9">
        <v>6</v>
      </c>
      <c r="F705" s="9">
        <v>-2.8488609999999999</v>
      </c>
      <c r="G705" s="9">
        <v>111.738722</v>
      </c>
      <c r="H705" s="9" t="s">
        <v>52</v>
      </c>
      <c r="J705" s="22">
        <v>2.1</v>
      </c>
      <c r="L705" s="9" t="s">
        <v>58</v>
      </c>
      <c r="M705" s="9">
        <v>0.7</v>
      </c>
      <c r="P705" s="10">
        <v>1.0900118679891111</v>
      </c>
      <c r="Q705" s="9">
        <v>0.74976134964670915</v>
      </c>
      <c r="R705" s="9">
        <f t="shared" si="11"/>
        <v>1.256E-3</v>
      </c>
      <c r="S705" s="9" t="s">
        <v>70</v>
      </c>
      <c r="T705" s="10">
        <v>0.86740461676182368</v>
      </c>
      <c r="U705" s="9">
        <v>0.5966416286392473</v>
      </c>
      <c r="X705" s="9">
        <v>0.27562500000000001</v>
      </c>
      <c r="AD705" s="9" t="s">
        <v>54</v>
      </c>
      <c r="AE705" s="15" t="s">
        <v>55</v>
      </c>
    </row>
    <row r="706" spans="1:31" x14ac:dyDescent="0.2">
      <c r="A706" s="9">
        <v>705</v>
      </c>
      <c r="B706" s="9" t="s">
        <v>60</v>
      </c>
      <c r="C706" s="9">
        <v>2009</v>
      </c>
      <c r="D706" s="9">
        <v>5</v>
      </c>
      <c r="E706" s="9">
        <v>6</v>
      </c>
      <c r="F706" s="9">
        <v>-2.8488609999999999</v>
      </c>
      <c r="G706" s="9">
        <v>111.738722</v>
      </c>
      <c r="H706" s="9" t="s">
        <v>52</v>
      </c>
      <c r="J706" s="22">
        <v>4.4000000000000004</v>
      </c>
      <c r="L706" s="9" t="s">
        <v>58</v>
      </c>
      <c r="M706" s="9">
        <v>0.7</v>
      </c>
      <c r="P706" s="10">
        <v>6.7245828033332948</v>
      </c>
      <c r="Q706" s="9">
        <v>3.8731218134224159</v>
      </c>
      <c r="R706" s="9">
        <f t="shared" si="11"/>
        <v>1.256E-3</v>
      </c>
      <c r="S706" s="9" t="s">
        <v>70</v>
      </c>
      <c r="T706" s="10">
        <v>5.3512574869200744</v>
      </c>
      <c r="U706" s="9">
        <v>3.0821350123841875</v>
      </c>
      <c r="X706" s="9">
        <v>1.2100000000000002</v>
      </c>
      <c r="AD706" s="9" t="s">
        <v>54</v>
      </c>
      <c r="AE706" s="15" t="s">
        <v>55</v>
      </c>
    </row>
    <row r="707" spans="1:31" x14ac:dyDescent="0.2">
      <c r="A707" s="9">
        <v>706</v>
      </c>
      <c r="B707" s="9" t="s">
        <v>60</v>
      </c>
      <c r="C707" s="9">
        <v>2009</v>
      </c>
      <c r="D707" s="9">
        <v>5</v>
      </c>
      <c r="E707" s="9">
        <v>6</v>
      </c>
      <c r="F707" s="9">
        <v>-2.8488609999999999</v>
      </c>
      <c r="G707" s="9">
        <v>111.738722</v>
      </c>
      <c r="H707" s="9" t="s">
        <v>52</v>
      </c>
      <c r="J707" s="22">
        <v>1.6</v>
      </c>
      <c r="L707" s="9" t="s">
        <v>58</v>
      </c>
      <c r="M707" s="9">
        <v>0.7</v>
      </c>
      <c r="P707" s="10">
        <v>0.5583505121444049</v>
      </c>
      <c r="Q707" s="9">
        <v>0.40996103026592584</v>
      </c>
      <c r="R707" s="9">
        <f t="shared" si="11"/>
        <v>1.256E-3</v>
      </c>
      <c r="S707" s="9" t="s">
        <v>70</v>
      </c>
      <c r="T707" s="10">
        <v>0.44432159523076287</v>
      </c>
      <c r="U707" s="9">
        <v>0.32623689776986009</v>
      </c>
      <c r="X707" s="9">
        <v>0.16</v>
      </c>
      <c r="AD707" s="9" t="s">
        <v>54</v>
      </c>
      <c r="AE707" s="15" t="s">
        <v>55</v>
      </c>
    </row>
    <row r="708" spans="1:31" x14ac:dyDescent="0.2">
      <c r="A708" s="9">
        <v>707</v>
      </c>
      <c r="B708" s="9" t="s">
        <v>60</v>
      </c>
      <c r="C708" s="9">
        <v>2009</v>
      </c>
      <c r="D708" s="9">
        <v>5</v>
      </c>
      <c r="E708" s="9">
        <v>6</v>
      </c>
      <c r="F708" s="9">
        <v>-2.8488609999999999</v>
      </c>
      <c r="G708" s="9">
        <v>111.738722</v>
      </c>
      <c r="H708" s="9" t="s">
        <v>52</v>
      </c>
      <c r="J708" s="22">
        <v>2.5</v>
      </c>
      <c r="L708" s="9" t="s">
        <v>58</v>
      </c>
      <c r="M708" s="9">
        <v>0.7</v>
      </c>
      <c r="P708" s="10">
        <v>1.6738023868483674</v>
      </c>
      <c r="Q708" s="9">
        <v>1.1041371783659557</v>
      </c>
      <c r="R708" s="9">
        <f t="shared" si="11"/>
        <v>1.256E-3</v>
      </c>
      <c r="S708" s="9" t="s">
        <v>70</v>
      </c>
      <c r="T708" s="10">
        <v>1.3319707431972085</v>
      </c>
      <c r="U708" s="9">
        <v>0.87864519110224104</v>
      </c>
      <c r="X708" s="9">
        <v>0.390625</v>
      </c>
      <c r="AD708" s="9" t="s">
        <v>54</v>
      </c>
      <c r="AE708" s="15" t="s">
        <v>55</v>
      </c>
    </row>
    <row r="709" spans="1:31" x14ac:dyDescent="0.2">
      <c r="A709" s="9">
        <v>708</v>
      </c>
      <c r="B709" s="9" t="s">
        <v>60</v>
      </c>
      <c r="C709" s="9">
        <v>2009</v>
      </c>
      <c r="D709" s="9">
        <v>5</v>
      </c>
      <c r="E709" s="9">
        <v>6</v>
      </c>
      <c r="F709" s="9">
        <v>-2.8488609999999999</v>
      </c>
      <c r="G709" s="9">
        <v>111.738722</v>
      </c>
      <c r="H709" s="9" t="s">
        <v>52</v>
      </c>
      <c r="J709" s="22">
        <v>4.7</v>
      </c>
      <c r="L709" s="9" t="s">
        <v>58</v>
      </c>
      <c r="M709" s="9">
        <v>0.7</v>
      </c>
      <c r="P709" s="10">
        <v>7.9091988040323127</v>
      </c>
      <c r="Q709" s="9">
        <v>4.4838746079536049</v>
      </c>
      <c r="R709" s="9">
        <f t="shared" si="11"/>
        <v>1.256E-3</v>
      </c>
      <c r="S709" s="9" t="s">
        <v>70</v>
      </c>
      <c r="T709" s="10">
        <v>6.2939457440597852</v>
      </c>
      <c r="U709" s="9">
        <v>3.568157054193581</v>
      </c>
      <c r="X709" s="9">
        <v>1.380625</v>
      </c>
      <c r="AD709" s="9" t="s">
        <v>54</v>
      </c>
      <c r="AE709" s="15" t="s">
        <v>55</v>
      </c>
    </row>
    <row r="710" spans="1:31" x14ac:dyDescent="0.2">
      <c r="A710" s="9">
        <v>709</v>
      </c>
      <c r="B710" s="9" t="s">
        <v>60</v>
      </c>
      <c r="C710" s="9">
        <v>2009</v>
      </c>
      <c r="D710" s="9">
        <v>5</v>
      </c>
      <c r="E710" s="9">
        <v>6</v>
      </c>
      <c r="F710" s="9">
        <v>-2.8488609999999999</v>
      </c>
      <c r="G710" s="9">
        <v>111.738722</v>
      </c>
      <c r="H710" s="9" t="s">
        <v>52</v>
      </c>
      <c r="J710" s="22">
        <v>4.7</v>
      </c>
      <c r="L710" s="9" t="s">
        <v>58</v>
      </c>
      <c r="M710" s="9">
        <v>0.7</v>
      </c>
      <c r="P710" s="10">
        <v>7.9091988040323127</v>
      </c>
      <c r="Q710" s="9">
        <v>4.4838746079536049</v>
      </c>
      <c r="R710" s="9">
        <f t="shared" si="11"/>
        <v>1.256E-3</v>
      </c>
      <c r="S710" s="9" t="s">
        <v>70</v>
      </c>
      <c r="T710" s="10">
        <v>6.2939457440597852</v>
      </c>
      <c r="U710" s="9">
        <v>3.568157054193581</v>
      </c>
      <c r="X710" s="9">
        <v>1.380625</v>
      </c>
      <c r="AD710" s="9" t="s">
        <v>54</v>
      </c>
      <c r="AE710" s="15" t="s">
        <v>55</v>
      </c>
    </row>
    <row r="711" spans="1:31" x14ac:dyDescent="0.2">
      <c r="A711" s="9">
        <v>710</v>
      </c>
      <c r="B711" s="9" t="s">
        <v>60</v>
      </c>
      <c r="C711" s="9">
        <v>2009</v>
      </c>
      <c r="D711" s="9">
        <v>5</v>
      </c>
      <c r="E711" s="9">
        <v>6</v>
      </c>
      <c r="F711" s="9">
        <v>-2.8488609999999999</v>
      </c>
      <c r="G711" s="9">
        <v>111.738722</v>
      </c>
      <c r="H711" s="9" t="s">
        <v>52</v>
      </c>
      <c r="J711" s="22">
        <v>2.2000000000000002</v>
      </c>
      <c r="L711" s="9" t="s">
        <v>58</v>
      </c>
      <c r="M711" s="9">
        <v>0.7</v>
      </c>
      <c r="P711" s="10">
        <v>0.97773585864913837</v>
      </c>
      <c r="Q711" s="9">
        <v>0.66506570402352017</v>
      </c>
      <c r="R711" s="9">
        <f t="shared" si="11"/>
        <v>1.256E-3</v>
      </c>
      <c r="S711" s="9" t="s">
        <v>70</v>
      </c>
      <c r="T711" s="10">
        <v>0.77805813190863415</v>
      </c>
      <c r="U711" s="9">
        <v>0.52924291841354232</v>
      </c>
      <c r="X711" s="9">
        <v>0.30250000000000005</v>
      </c>
      <c r="AD711" s="9" t="s">
        <v>54</v>
      </c>
      <c r="AE711" s="15" t="s">
        <v>55</v>
      </c>
    </row>
    <row r="712" spans="1:31" x14ac:dyDescent="0.2">
      <c r="A712" s="9">
        <v>711</v>
      </c>
      <c r="B712" s="9" t="s">
        <v>60</v>
      </c>
      <c r="C712" s="9">
        <v>2009</v>
      </c>
      <c r="D712" s="9">
        <v>5</v>
      </c>
      <c r="E712" s="9">
        <v>6</v>
      </c>
      <c r="F712" s="9">
        <v>-2.8488609999999999</v>
      </c>
      <c r="G712" s="9">
        <v>111.738722</v>
      </c>
      <c r="H712" s="9" t="s">
        <v>52</v>
      </c>
      <c r="J712" s="22">
        <v>4.8</v>
      </c>
      <c r="L712" s="9" t="s">
        <v>58</v>
      </c>
      <c r="M712" s="9">
        <v>0.7</v>
      </c>
      <c r="P712" s="10">
        <v>8.3296203114283802</v>
      </c>
      <c r="Q712" s="9">
        <v>4.6984191868200771</v>
      </c>
      <c r="R712" s="9">
        <f t="shared" si="11"/>
        <v>1.256E-3</v>
      </c>
      <c r="S712" s="9" t="s">
        <v>70</v>
      </c>
      <c r="T712" s="10">
        <v>6.6285068320725982</v>
      </c>
      <c r="U712" s="9">
        <v>3.738886349603288</v>
      </c>
      <c r="X712" s="9">
        <v>1.44</v>
      </c>
      <c r="AD712" s="9" t="s">
        <v>54</v>
      </c>
      <c r="AE712" s="15" t="s">
        <v>55</v>
      </c>
    </row>
    <row r="713" spans="1:31" x14ac:dyDescent="0.2">
      <c r="A713" s="9">
        <v>712</v>
      </c>
      <c r="B713" s="9" t="s">
        <v>60</v>
      </c>
      <c r="C713" s="9">
        <v>2009</v>
      </c>
      <c r="D713" s="9">
        <v>5</v>
      </c>
      <c r="E713" s="9">
        <v>6</v>
      </c>
      <c r="F713" s="9">
        <v>-2.8488609999999999</v>
      </c>
      <c r="G713" s="9">
        <v>111.738722</v>
      </c>
      <c r="H713" s="9" t="s">
        <v>52</v>
      </c>
      <c r="J713" s="22">
        <v>4</v>
      </c>
      <c r="L713" s="9" t="s">
        <v>58</v>
      </c>
      <c r="M713" s="9">
        <v>0.7</v>
      </c>
      <c r="P713" s="10">
        <v>5.3191145129499882</v>
      </c>
      <c r="Q713" s="9">
        <v>3.1345080904549318</v>
      </c>
      <c r="R713" s="9">
        <f t="shared" si="11"/>
        <v>1.256E-3</v>
      </c>
      <c r="S713" s="9" t="s">
        <v>70</v>
      </c>
      <c r="T713" s="10">
        <v>4.2328204133496001</v>
      </c>
      <c r="U713" s="9">
        <v>2.4943643906866684</v>
      </c>
      <c r="X713" s="9">
        <v>1</v>
      </c>
      <c r="AD713" s="9" t="s">
        <v>54</v>
      </c>
      <c r="AE713" s="15" t="s">
        <v>55</v>
      </c>
    </row>
    <row r="714" spans="1:31" x14ac:dyDescent="0.2">
      <c r="A714" s="9">
        <v>713</v>
      </c>
      <c r="B714" s="9" t="s">
        <v>60</v>
      </c>
      <c r="C714" s="9">
        <v>2009</v>
      </c>
      <c r="D714" s="9">
        <v>5</v>
      </c>
      <c r="E714" s="9">
        <v>6</v>
      </c>
      <c r="F714" s="9">
        <v>-2.8488609999999999</v>
      </c>
      <c r="G714" s="9">
        <v>111.738722</v>
      </c>
      <c r="H714" s="9" t="s">
        <v>52</v>
      </c>
      <c r="J714" s="22">
        <v>2.2000000000000002</v>
      </c>
      <c r="L714" s="9" t="s">
        <v>58</v>
      </c>
      <c r="M714" s="9">
        <v>0.7</v>
      </c>
      <c r="P714" s="10">
        <v>1.2221698233114229</v>
      </c>
      <c r="Q714" s="9">
        <v>0.83133213002940021</v>
      </c>
      <c r="R714" s="9">
        <f t="shared" si="11"/>
        <v>1.256E-3</v>
      </c>
      <c r="S714" s="9" t="s">
        <v>70</v>
      </c>
      <c r="T714" s="10">
        <v>0.97257266488579264</v>
      </c>
      <c r="U714" s="9">
        <v>0.66155364801692784</v>
      </c>
      <c r="X714" s="9">
        <v>0.30250000000000005</v>
      </c>
      <c r="AD714" s="9" t="s">
        <v>54</v>
      </c>
      <c r="AE714" s="15" t="s">
        <v>55</v>
      </c>
    </row>
    <row r="715" spans="1:31" x14ac:dyDescent="0.2">
      <c r="A715" s="9">
        <v>714</v>
      </c>
      <c r="B715" s="9" t="s">
        <v>60</v>
      </c>
      <c r="C715" s="9">
        <v>2009</v>
      </c>
      <c r="D715" s="9">
        <v>5</v>
      </c>
      <c r="E715" s="9">
        <v>6</v>
      </c>
      <c r="F715" s="9">
        <v>-2.8488609999999999</v>
      </c>
      <c r="G715" s="9">
        <v>111.738722</v>
      </c>
      <c r="H715" s="9" t="s">
        <v>52</v>
      </c>
      <c r="J715" s="22">
        <v>3.4</v>
      </c>
      <c r="L715" s="9" t="s">
        <v>58</v>
      </c>
      <c r="M715" s="9">
        <v>0.7</v>
      </c>
      <c r="P715" s="10">
        <v>3.5662345027364766</v>
      </c>
      <c r="Q715" s="9">
        <v>2.1851407202682283</v>
      </c>
      <c r="R715" s="9">
        <f t="shared" si="11"/>
        <v>1.256E-3</v>
      </c>
      <c r="S715" s="9" t="s">
        <v>70</v>
      </c>
      <c r="T715" s="10">
        <v>2.8379216437667525</v>
      </c>
      <c r="U715" s="9">
        <v>1.7388812036804837</v>
      </c>
      <c r="X715" s="9">
        <v>0.72250000000000003</v>
      </c>
      <c r="AD715" s="9" t="s">
        <v>54</v>
      </c>
      <c r="AE715" s="15" t="s">
        <v>55</v>
      </c>
    </row>
    <row r="716" spans="1:31" x14ac:dyDescent="0.2">
      <c r="A716" s="9">
        <v>715</v>
      </c>
      <c r="B716" s="9" t="s">
        <v>60</v>
      </c>
      <c r="C716" s="9">
        <v>2009</v>
      </c>
      <c r="D716" s="9">
        <v>5</v>
      </c>
      <c r="E716" s="9">
        <v>6</v>
      </c>
      <c r="F716" s="9">
        <v>-2.8488609999999999</v>
      </c>
      <c r="G716" s="9">
        <v>111.738722</v>
      </c>
      <c r="H716" s="9" t="s">
        <v>52</v>
      </c>
      <c r="J716" s="22">
        <v>2.6</v>
      </c>
      <c r="L716" s="9" t="s">
        <v>58</v>
      </c>
      <c r="M716" s="9">
        <v>0.7</v>
      </c>
      <c r="P716" s="10">
        <v>1.8433431843399477</v>
      </c>
      <c r="Q716" s="9">
        <v>1.2045838795180834</v>
      </c>
      <c r="R716" s="9">
        <f t="shared" si="11"/>
        <v>1.256E-3</v>
      </c>
      <c r="S716" s="9" t="s">
        <v>70</v>
      </c>
      <c r="T716" s="10">
        <v>1.4668871370388465</v>
      </c>
      <c r="U716" s="9">
        <v>0.9585782036469459</v>
      </c>
      <c r="X716" s="9">
        <v>0.4225000000000001</v>
      </c>
      <c r="AD716" s="9" t="s">
        <v>54</v>
      </c>
      <c r="AE716" s="15" t="s">
        <v>55</v>
      </c>
    </row>
    <row r="717" spans="1:31" x14ac:dyDescent="0.2">
      <c r="A717" s="9">
        <v>716</v>
      </c>
      <c r="B717" s="9" t="s">
        <v>60</v>
      </c>
      <c r="C717" s="9">
        <v>2009</v>
      </c>
      <c r="D717" s="9">
        <v>5</v>
      </c>
      <c r="E717" s="9">
        <v>6</v>
      </c>
      <c r="F717" s="9">
        <v>-2.8488609999999999</v>
      </c>
      <c r="G717" s="9">
        <v>111.738722</v>
      </c>
      <c r="H717" s="9" t="s">
        <v>52</v>
      </c>
      <c r="J717" s="22">
        <v>3.3</v>
      </c>
      <c r="L717" s="9" t="s">
        <v>58</v>
      </c>
      <c r="M717" s="9">
        <v>0.7</v>
      </c>
      <c r="P717" s="10">
        <v>2.6509774931903869</v>
      </c>
      <c r="Q717" s="9">
        <v>1.6360144977325939</v>
      </c>
      <c r="R717" s="9">
        <f t="shared" si="11"/>
        <v>1.256E-3</v>
      </c>
      <c r="S717" s="9" t="s">
        <v>70</v>
      </c>
      <c r="T717" s="10">
        <v>2.1095826422212851</v>
      </c>
      <c r="U717" s="9">
        <v>1.3019000710886797</v>
      </c>
      <c r="X717" s="9">
        <v>0.68062500000000004</v>
      </c>
      <c r="AD717" s="9" t="s">
        <v>54</v>
      </c>
      <c r="AE717" s="15" t="s">
        <v>55</v>
      </c>
    </row>
    <row r="718" spans="1:31" x14ac:dyDescent="0.2">
      <c r="A718" s="9">
        <v>717</v>
      </c>
      <c r="B718" s="9" t="s">
        <v>60</v>
      </c>
      <c r="C718" s="9">
        <v>2009</v>
      </c>
      <c r="D718" s="9">
        <v>5</v>
      </c>
      <c r="E718" s="9">
        <v>6</v>
      </c>
      <c r="F718" s="9">
        <v>-2.8488609999999999</v>
      </c>
      <c r="G718" s="9">
        <v>111.738722</v>
      </c>
      <c r="H718" s="9" t="s">
        <v>52</v>
      </c>
      <c r="J718" s="22">
        <v>2.2999999999999998</v>
      </c>
      <c r="L718" s="9" t="s">
        <v>58</v>
      </c>
      <c r="M718" s="9">
        <v>0.7</v>
      </c>
      <c r="P718" s="10">
        <v>1.3633966987827466</v>
      </c>
      <c r="Q718" s="9">
        <v>0.91755479759046321</v>
      </c>
      <c r="R718" s="9">
        <f t="shared" si="11"/>
        <v>1.256E-3</v>
      </c>
      <c r="S718" s="9" t="s">
        <v>70</v>
      </c>
      <c r="T718" s="10">
        <v>1.0849575364566562</v>
      </c>
      <c r="U718" s="9">
        <v>0.73016752471715218</v>
      </c>
      <c r="X718" s="9">
        <v>0.33062499999999995</v>
      </c>
      <c r="AD718" s="9" t="s">
        <v>54</v>
      </c>
      <c r="AE718" s="15" t="s">
        <v>55</v>
      </c>
    </row>
    <row r="719" spans="1:31" x14ac:dyDescent="0.2">
      <c r="A719" s="9">
        <v>718</v>
      </c>
      <c r="B719" s="9" t="s">
        <v>60</v>
      </c>
      <c r="C719" s="9">
        <v>2009</v>
      </c>
      <c r="D719" s="9">
        <v>5</v>
      </c>
      <c r="E719" s="9">
        <v>6</v>
      </c>
      <c r="F719" s="9">
        <v>-2.8488609999999999</v>
      </c>
      <c r="G719" s="9">
        <v>111.738722</v>
      </c>
      <c r="H719" s="9" t="s">
        <v>52</v>
      </c>
      <c r="J719" s="22">
        <v>3.5</v>
      </c>
      <c r="L719" s="9" t="s">
        <v>58</v>
      </c>
      <c r="M719" s="9">
        <v>0.7</v>
      </c>
      <c r="P719" s="10">
        <v>3.8298269473396536</v>
      </c>
      <c r="Q719" s="9">
        <v>2.3303828355907177</v>
      </c>
      <c r="R719" s="9">
        <f t="shared" si="11"/>
        <v>1.256E-3</v>
      </c>
      <c r="S719" s="9" t="s">
        <v>70</v>
      </c>
      <c r="T719" s="10">
        <v>3.0476820235451267</v>
      </c>
      <c r="U719" s="9">
        <v>1.8544613043003046</v>
      </c>
      <c r="X719" s="9">
        <v>0.76562500000000011</v>
      </c>
      <c r="AD719" s="9" t="s">
        <v>54</v>
      </c>
      <c r="AE719" s="15" t="s">
        <v>55</v>
      </c>
    </row>
    <row r="720" spans="1:31" x14ac:dyDescent="0.2">
      <c r="A720" s="9">
        <v>719</v>
      </c>
      <c r="B720" s="9" t="s">
        <v>60</v>
      </c>
      <c r="C720" s="9">
        <v>2009</v>
      </c>
      <c r="D720" s="9">
        <v>5</v>
      </c>
      <c r="E720" s="9">
        <v>6</v>
      </c>
      <c r="F720" s="9">
        <v>-2.8488609999999999</v>
      </c>
      <c r="G720" s="9">
        <v>111.738722</v>
      </c>
      <c r="H720" s="9" t="s">
        <v>52</v>
      </c>
      <c r="J720" s="22">
        <v>2.7</v>
      </c>
      <c r="L720" s="9" t="s">
        <v>58</v>
      </c>
      <c r="M720" s="9">
        <v>0.7</v>
      </c>
      <c r="P720" s="10">
        <v>2.0226773969378216</v>
      </c>
      <c r="Q720" s="9">
        <v>1.3098566545579655</v>
      </c>
      <c r="R720" s="9">
        <f t="shared" si="11"/>
        <v>1.256E-3</v>
      </c>
      <c r="S720" s="9" t="s">
        <v>70</v>
      </c>
      <c r="T720" s="10">
        <v>1.6095968895828401</v>
      </c>
      <c r="U720" s="9">
        <v>1.0423516870103717</v>
      </c>
      <c r="X720" s="9">
        <v>0.45562500000000011</v>
      </c>
      <c r="AD720" s="9" t="s">
        <v>54</v>
      </c>
      <c r="AE720" s="15" t="s">
        <v>55</v>
      </c>
    </row>
    <row r="721" spans="1:31" x14ac:dyDescent="0.2">
      <c r="A721" s="9">
        <v>720</v>
      </c>
      <c r="B721" s="9" t="s">
        <v>60</v>
      </c>
      <c r="C721" s="9">
        <v>2009</v>
      </c>
      <c r="D721" s="9">
        <v>5</v>
      </c>
      <c r="E721" s="9">
        <v>6</v>
      </c>
      <c r="F721" s="9">
        <v>-2.8488609999999999</v>
      </c>
      <c r="G721" s="9">
        <v>111.738722</v>
      </c>
      <c r="H721" s="9" t="s">
        <v>52</v>
      </c>
      <c r="J721" s="22">
        <v>2.7</v>
      </c>
      <c r="L721" s="9" t="s">
        <v>58</v>
      </c>
      <c r="M721" s="9">
        <v>0.7</v>
      </c>
      <c r="P721" s="10">
        <v>2.0226773969378216</v>
      </c>
      <c r="Q721" s="9">
        <v>1.3098566545579655</v>
      </c>
      <c r="R721" s="9">
        <f t="shared" si="11"/>
        <v>1.256E-3</v>
      </c>
      <c r="S721" s="9" t="s">
        <v>70</v>
      </c>
      <c r="T721" s="10">
        <v>1.6095968895828401</v>
      </c>
      <c r="U721" s="9">
        <v>1.0423516870103717</v>
      </c>
      <c r="X721" s="9">
        <v>0.45562500000000011</v>
      </c>
      <c r="AD721" s="9" t="s">
        <v>54</v>
      </c>
      <c r="AE721" s="15" t="s">
        <v>55</v>
      </c>
    </row>
    <row r="722" spans="1:31" x14ac:dyDescent="0.2">
      <c r="A722" s="9">
        <v>721</v>
      </c>
      <c r="B722" s="9" t="s">
        <v>60</v>
      </c>
      <c r="C722" s="9">
        <v>2009</v>
      </c>
      <c r="D722" s="9">
        <v>5</v>
      </c>
      <c r="E722" s="9">
        <v>6</v>
      </c>
      <c r="F722" s="9">
        <v>-2.8488609999999999</v>
      </c>
      <c r="G722" s="9">
        <v>111.738722</v>
      </c>
      <c r="H722" s="9" t="s">
        <v>52</v>
      </c>
      <c r="J722" s="22">
        <v>2.2000000000000002</v>
      </c>
      <c r="L722" s="9" t="s">
        <v>58</v>
      </c>
      <c r="M722" s="9">
        <v>0.7</v>
      </c>
      <c r="P722" s="10">
        <v>1.2221698233114229</v>
      </c>
      <c r="Q722" s="9">
        <v>0.83133213002940021</v>
      </c>
      <c r="R722" s="9">
        <f t="shared" si="11"/>
        <v>1.256E-3</v>
      </c>
      <c r="S722" s="9" t="s">
        <v>70</v>
      </c>
      <c r="T722" s="10">
        <v>0.97257266488579264</v>
      </c>
      <c r="U722" s="9">
        <v>0.66155364801692784</v>
      </c>
      <c r="X722" s="9">
        <v>0.30250000000000005</v>
      </c>
      <c r="AD722" s="9" t="s">
        <v>54</v>
      </c>
      <c r="AE722" s="15" t="s">
        <v>55</v>
      </c>
    </row>
    <row r="723" spans="1:31" x14ac:dyDescent="0.2">
      <c r="A723" s="9">
        <v>722</v>
      </c>
      <c r="B723" s="9" t="s">
        <v>60</v>
      </c>
      <c r="C723" s="9">
        <v>2009</v>
      </c>
      <c r="D723" s="9">
        <v>5</v>
      </c>
      <c r="E723" s="9">
        <v>6</v>
      </c>
      <c r="F723" s="9">
        <v>-2.8488609999999999</v>
      </c>
      <c r="G723" s="9">
        <v>111.738722</v>
      </c>
      <c r="H723" s="9" t="s">
        <v>52</v>
      </c>
      <c r="J723" s="22">
        <v>2.2999999999999998</v>
      </c>
      <c r="L723" s="9" t="s">
        <v>58</v>
      </c>
      <c r="M723" s="9">
        <v>0.7</v>
      </c>
      <c r="P723" s="10">
        <v>1.3633966987827466</v>
      </c>
      <c r="Q723" s="9">
        <v>0.91755479759046321</v>
      </c>
      <c r="R723" s="9">
        <f t="shared" ref="R723:R748" si="12">(3.14*(2^2))/10000</f>
        <v>1.256E-3</v>
      </c>
      <c r="S723" s="9" t="s">
        <v>70</v>
      </c>
      <c r="T723" s="10">
        <v>1.0849575364566562</v>
      </c>
      <c r="U723" s="9">
        <v>0.73016752471715218</v>
      </c>
      <c r="X723" s="9">
        <v>0.33062499999999995</v>
      </c>
      <c r="AD723" s="9" t="s">
        <v>54</v>
      </c>
      <c r="AE723" s="15" t="s">
        <v>55</v>
      </c>
    </row>
    <row r="724" spans="1:31" x14ac:dyDescent="0.2">
      <c r="A724" s="9">
        <v>723</v>
      </c>
      <c r="B724" s="9" t="s">
        <v>60</v>
      </c>
      <c r="C724" s="9">
        <v>2009</v>
      </c>
      <c r="D724" s="9">
        <v>5</v>
      </c>
      <c r="E724" s="9">
        <v>6</v>
      </c>
      <c r="F724" s="9">
        <v>-2.8488609999999999</v>
      </c>
      <c r="G724" s="9">
        <v>111.738722</v>
      </c>
      <c r="H724" s="9" t="s">
        <v>52</v>
      </c>
      <c r="J724" s="22">
        <v>3.8</v>
      </c>
      <c r="L724" s="9" t="s">
        <v>58</v>
      </c>
      <c r="M724" s="9">
        <v>0.7</v>
      </c>
      <c r="P724" s="10">
        <v>4.688559255957923</v>
      </c>
      <c r="Q724" s="9">
        <v>2.797150273050216</v>
      </c>
      <c r="R724" s="9">
        <f t="shared" si="12"/>
        <v>1.256E-3</v>
      </c>
      <c r="S724" s="9" t="s">
        <v>70</v>
      </c>
      <c r="T724" s="10">
        <v>3.7310400592995299</v>
      </c>
      <c r="U724" s="9">
        <v>2.2259033427740538</v>
      </c>
      <c r="X724" s="9">
        <v>0.90249999999999997</v>
      </c>
      <c r="AD724" s="9" t="s">
        <v>54</v>
      </c>
      <c r="AE724" s="15" t="s">
        <v>55</v>
      </c>
    </row>
    <row r="725" spans="1:31" x14ac:dyDescent="0.2">
      <c r="A725" s="9">
        <v>724</v>
      </c>
      <c r="B725" s="9" t="s">
        <v>60</v>
      </c>
      <c r="C725" s="9">
        <v>2009</v>
      </c>
      <c r="D725" s="9">
        <v>5</v>
      </c>
      <c r="E725" s="9">
        <v>6</v>
      </c>
      <c r="F725" s="9">
        <v>-2.8488609999999999</v>
      </c>
      <c r="G725" s="9">
        <v>111.738722</v>
      </c>
      <c r="H725" s="9" t="s">
        <v>52</v>
      </c>
      <c r="J725" s="22">
        <v>2.2999999999999998</v>
      </c>
      <c r="L725" s="9" t="s">
        <v>58</v>
      </c>
      <c r="M725" s="9">
        <v>0.7</v>
      </c>
      <c r="P725" s="10">
        <v>1.3633966987827466</v>
      </c>
      <c r="Q725" s="9">
        <v>0.91755479759046321</v>
      </c>
      <c r="R725" s="9">
        <f t="shared" si="12"/>
        <v>1.256E-3</v>
      </c>
      <c r="S725" s="9" t="s">
        <v>70</v>
      </c>
      <c r="T725" s="10">
        <v>1.0849575364566562</v>
      </c>
      <c r="U725" s="9">
        <v>0.73016752471715218</v>
      </c>
      <c r="X725" s="9">
        <v>0.33062499999999995</v>
      </c>
      <c r="AD725" s="9" t="s">
        <v>54</v>
      </c>
      <c r="AE725" s="15" t="s">
        <v>55</v>
      </c>
    </row>
    <row r="726" spans="1:31" x14ac:dyDescent="0.2">
      <c r="A726" s="9">
        <v>725</v>
      </c>
      <c r="B726" s="9" t="s">
        <v>60</v>
      </c>
      <c r="C726" s="9">
        <v>2009</v>
      </c>
      <c r="D726" s="9">
        <v>5</v>
      </c>
      <c r="E726" s="9">
        <v>6</v>
      </c>
      <c r="F726" s="9">
        <v>-2.8488609999999999</v>
      </c>
      <c r="G726" s="9">
        <v>111.738722</v>
      </c>
      <c r="H726" s="9" t="s">
        <v>52</v>
      </c>
      <c r="J726" s="22">
        <v>3.1</v>
      </c>
      <c r="L726" s="9" t="s">
        <v>58</v>
      </c>
      <c r="M726" s="9">
        <v>0.7</v>
      </c>
      <c r="P726" s="10">
        <v>2.8413290284630364</v>
      </c>
      <c r="Q726" s="9">
        <v>1.779996607942111</v>
      </c>
      <c r="R726" s="9">
        <f t="shared" si="12"/>
        <v>1.256E-3</v>
      </c>
      <c r="S726" s="9" t="s">
        <v>70</v>
      </c>
      <c r="T726" s="10">
        <v>2.2610597089873572</v>
      </c>
      <c r="U726" s="9">
        <v>1.4164774906513191</v>
      </c>
      <c r="X726" s="9">
        <v>0.60062499999999996</v>
      </c>
      <c r="AD726" s="9" t="s">
        <v>54</v>
      </c>
      <c r="AE726" s="15" t="s">
        <v>55</v>
      </c>
    </row>
    <row r="727" spans="1:31" x14ac:dyDescent="0.2">
      <c r="A727" s="9">
        <v>726</v>
      </c>
      <c r="B727" s="9" t="s">
        <v>60</v>
      </c>
      <c r="C727" s="9">
        <v>2009</v>
      </c>
      <c r="D727" s="9">
        <v>5</v>
      </c>
      <c r="E727" s="9">
        <v>6</v>
      </c>
      <c r="F727" s="9">
        <v>-2.8488609999999999</v>
      </c>
      <c r="G727" s="9">
        <v>111.738722</v>
      </c>
      <c r="H727" s="9" t="s">
        <v>52</v>
      </c>
      <c r="J727" s="22">
        <v>3.8</v>
      </c>
      <c r="L727" s="9" t="s">
        <v>58</v>
      </c>
      <c r="M727" s="9">
        <v>0.7</v>
      </c>
      <c r="P727" s="10">
        <v>4.688559255957923</v>
      </c>
      <c r="Q727" s="9">
        <v>2.797150273050216</v>
      </c>
      <c r="R727" s="9">
        <f t="shared" si="12"/>
        <v>1.256E-3</v>
      </c>
      <c r="S727" s="9" t="s">
        <v>70</v>
      </c>
      <c r="T727" s="10">
        <v>3.7310400592995299</v>
      </c>
      <c r="U727" s="9">
        <v>2.2259033427740538</v>
      </c>
      <c r="X727" s="9">
        <v>0.90249999999999997</v>
      </c>
      <c r="AD727" s="9" t="s">
        <v>54</v>
      </c>
      <c r="AE727" s="15" t="s">
        <v>55</v>
      </c>
    </row>
    <row r="728" spans="1:31" x14ac:dyDescent="0.2">
      <c r="A728" s="9">
        <v>727</v>
      </c>
      <c r="B728" s="9" t="s">
        <v>60</v>
      </c>
      <c r="C728" s="9">
        <v>2009</v>
      </c>
      <c r="D728" s="9">
        <v>5</v>
      </c>
      <c r="E728" s="9">
        <v>6</v>
      </c>
      <c r="F728" s="9">
        <v>-2.8488609999999999</v>
      </c>
      <c r="G728" s="9">
        <v>111.738722</v>
      </c>
      <c r="H728" s="9" t="s">
        <v>52</v>
      </c>
      <c r="J728" s="22">
        <v>2.8</v>
      </c>
      <c r="L728" s="9" t="s">
        <v>58</v>
      </c>
      <c r="M728" s="9">
        <v>0.7</v>
      </c>
      <c r="P728" s="10">
        <v>2.2119765503063404</v>
      </c>
      <c r="Q728" s="9">
        <v>1.4199957480583858</v>
      </c>
      <c r="R728" s="9">
        <f t="shared" si="12"/>
        <v>1.256E-3</v>
      </c>
      <c r="S728" s="9" t="s">
        <v>70</v>
      </c>
      <c r="T728" s="10">
        <v>1.7602364967312258</v>
      </c>
      <c r="U728" s="9">
        <v>1.1299976668330254</v>
      </c>
      <c r="X728" s="9">
        <v>0.48999999999999982</v>
      </c>
      <c r="AD728" s="9" t="s">
        <v>54</v>
      </c>
      <c r="AE728" s="15" t="s">
        <v>55</v>
      </c>
    </row>
    <row r="729" spans="1:31" x14ac:dyDescent="0.2">
      <c r="A729" s="9">
        <v>728</v>
      </c>
      <c r="B729" s="9" t="s">
        <v>60</v>
      </c>
      <c r="C729" s="9">
        <v>2009</v>
      </c>
      <c r="D729" s="9">
        <v>5</v>
      </c>
      <c r="E729" s="9">
        <v>6</v>
      </c>
      <c r="F729" s="9">
        <v>-2.8488609999999999</v>
      </c>
      <c r="G729" s="9">
        <v>111.738722</v>
      </c>
      <c r="H729" s="9" t="s">
        <v>52</v>
      </c>
      <c r="J729" s="22">
        <v>2.1</v>
      </c>
      <c r="L729" s="9" t="s">
        <v>58</v>
      </c>
      <c r="M729" s="9">
        <v>0.7</v>
      </c>
      <c r="P729" s="10">
        <v>1.0900118679891111</v>
      </c>
      <c r="Q729" s="9">
        <v>0.74976134964670915</v>
      </c>
      <c r="R729" s="9">
        <f t="shared" si="12"/>
        <v>1.256E-3</v>
      </c>
      <c r="S729" s="9" t="s">
        <v>70</v>
      </c>
      <c r="T729" s="10">
        <v>0.86740461676182368</v>
      </c>
      <c r="U729" s="9">
        <v>0.5966416286392473</v>
      </c>
      <c r="X729" s="9">
        <v>0.27562500000000001</v>
      </c>
      <c r="AD729" s="9" t="s">
        <v>54</v>
      </c>
      <c r="AE729" s="15" t="s">
        <v>55</v>
      </c>
    </row>
    <row r="730" spans="1:31" x14ac:dyDescent="0.2">
      <c r="A730" s="9">
        <v>729</v>
      </c>
      <c r="B730" s="9" t="s">
        <v>60</v>
      </c>
      <c r="C730" s="9">
        <v>2009</v>
      </c>
      <c r="D730" s="9">
        <v>5</v>
      </c>
      <c r="E730" s="9">
        <v>6</v>
      </c>
      <c r="F730" s="9">
        <v>-2.8488609999999999</v>
      </c>
      <c r="G730" s="9">
        <v>111.738722</v>
      </c>
      <c r="H730" s="9" t="s">
        <v>52</v>
      </c>
      <c r="J730" s="22">
        <v>3.2</v>
      </c>
      <c r="L730" s="9" t="s">
        <v>58</v>
      </c>
      <c r="M730" s="9">
        <v>0.7</v>
      </c>
      <c r="P730" s="10">
        <v>3.0721379145374876</v>
      </c>
      <c r="Q730" s="9">
        <v>1.9099815243757399</v>
      </c>
      <c r="R730" s="9">
        <f t="shared" si="12"/>
        <v>1.256E-3</v>
      </c>
      <c r="S730" s="9" t="s">
        <v>70</v>
      </c>
      <c r="T730" s="10">
        <v>2.4447317397699</v>
      </c>
      <c r="U730" s="9">
        <v>1.5199162879113282</v>
      </c>
      <c r="X730" s="9">
        <v>0.64</v>
      </c>
      <c r="AD730" s="9" t="s">
        <v>54</v>
      </c>
      <c r="AE730" s="15" t="s">
        <v>55</v>
      </c>
    </row>
    <row r="731" spans="1:31" x14ac:dyDescent="0.2">
      <c r="A731" s="9">
        <v>730</v>
      </c>
      <c r="B731" s="9" t="s">
        <v>60</v>
      </c>
      <c r="C731" s="9">
        <v>2009</v>
      </c>
      <c r="D731" s="9">
        <v>5</v>
      </c>
      <c r="E731" s="9">
        <v>6</v>
      </c>
      <c r="F731" s="9">
        <v>-2.8488609999999999</v>
      </c>
      <c r="G731" s="9">
        <v>111.738722</v>
      </c>
      <c r="H731" s="9" t="s">
        <v>52</v>
      </c>
      <c r="J731" s="22">
        <v>2</v>
      </c>
      <c r="L731" s="9" t="s">
        <v>58</v>
      </c>
      <c r="M731" s="9">
        <v>0.7</v>
      </c>
      <c r="P731" s="10">
        <v>0.9667307897886116</v>
      </c>
      <c r="Q731" s="9">
        <v>0.67279507667477711</v>
      </c>
      <c r="R731" s="9">
        <f t="shared" si="12"/>
        <v>1.256E-3</v>
      </c>
      <c r="S731" s="9" t="s">
        <v>70</v>
      </c>
      <c r="T731" s="10">
        <v>0.7693005689703396</v>
      </c>
      <c r="U731" s="9">
        <v>0.53539376293117269</v>
      </c>
      <c r="X731" s="9">
        <v>0.25</v>
      </c>
      <c r="AD731" s="9" t="s">
        <v>54</v>
      </c>
      <c r="AE731" s="15" t="s">
        <v>55</v>
      </c>
    </row>
    <row r="732" spans="1:31" x14ac:dyDescent="0.2">
      <c r="A732" s="9">
        <v>731</v>
      </c>
      <c r="B732" s="9" t="s">
        <v>60</v>
      </c>
      <c r="C732" s="9">
        <v>2009</v>
      </c>
      <c r="D732" s="9">
        <v>5</v>
      </c>
      <c r="E732" s="9">
        <v>6</v>
      </c>
      <c r="F732" s="9">
        <v>-2.8488609999999999</v>
      </c>
      <c r="G732" s="9">
        <v>111.738722</v>
      </c>
      <c r="H732" s="9" t="s">
        <v>52</v>
      </c>
      <c r="J732" s="22">
        <v>2</v>
      </c>
      <c r="L732" s="9" t="s">
        <v>58</v>
      </c>
      <c r="M732" s="9">
        <v>0.7</v>
      </c>
      <c r="P732" s="10">
        <v>0.9667307897886116</v>
      </c>
      <c r="Q732" s="9">
        <v>0.67279507667477711</v>
      </c>
      <c r="R732" s="9">
        <f t="shared" si="12"/>
        <v>1.256E-3</v>
      </c>
      <c r="S732" s="9" t="s">
        <v>70</v>
      </c>
      <c r="T732" s="10">
        <v>0.7693005689703396</v>
      </c>
      <c r="U732" s="9">
        <v>0.53539376293117269</v>
      </c>
      <c r="X732" s="9">
        <v>0.25</v>
      </c>
      <c r="AD732" s="9" t="s">
        <v>54</v>
      </c>
      <c r="AE732" s="15" t="s">
        <v>55</v>
      </c>
    </row>
    <row r="733" spans="1:31" x14ac:dyDescent="0.2">
      <c r="A733" s="9">
        <v>732</v>
      </c>
      <c r="B733" s="9" t="s">
        <v>60</v>
      </c>
      <c r="C733" s="9">
        <v>2009</v>
      </c>
      <c r="D733" s="9">
        <v>5</v>
      </c>
      <c r="E733" s="9">
        <v>6</v>
      </c>
      <c r="F733" s="9">
        <v>-2.8488609999999999</v>
      </c>
      <c r="G733" s="9">
        <v>111.738722</v>
      </c>
      <c r="H733" s="9" t="s">
        <v>52</v>
      </c>
      <c r="J733" s="22">
        <v>3.4</v>
      </c>
      <c r="L733" s="9" t="s">
        <v>58</v>
      </c>
      <c r="M733" s="9">
        <v>0.7</v>
      </c>
      <c r="P733" s="10">
        <v>3.5662345027364766</v>
      </c>
      <c r="Q733" s="9">
        <v>2.1851407202682283</v>
      </c>
      <c r="R733" s="9">
        <f t="shared" si="12"/>
        <v>1.256E-3</v>
      </c>
      <c r="S733" s="9" t="s">
        <v>70</v>
      </c>
      <c r="T733" s="10">
        <v>2.8379216437667525</v>
      </c>
      <c r="U733" s="9">
        <v>1.7388812036804837</v>
      </c>
      <c r="X733" s="9">
        <v>0.72250000000000003</v>
      </c>
      <c r="AD733" s="9" t="s">
        <v>54</v>
      </c>
      <c r="AE733" s="15" t="s">
        <v>55</v>
      </c>
    </row>
    <row r="734" spans="1:31" x14ac:dyDescent="0.2">
      <c r="A734" s="9">
        <v>733</v>
      </c>
      <c r="B734" s="9" t="s">
        <v>60</v>
      </c>
      <c r="C734" s="9">
        <v>2009</v>
      </c>
      <c r="D734" s="9">
        <v>5</v>
      </c>
      <c r="E734" s="9">
        <v>6</v>
      </c>
      <c r="F734" s="9">
        <v>-2.8488609999999999</v>
      </c>
      <c r="G734" s="9">
        <v>111.738722</v>
      </c>
      <c r="H734" s="9" t="s">
        <v>52</v>
      </c>
      <c r="J734" s="22">
        <v>1.7</v>
      </c>
      <c r="L734" s="9" t="s">
        <v>58</v>
      </c>
      <c r="M734" s="9">
        <v>0.7</v>
      </c>
      <c r="P734" s="10">
        <v>0.64815086966228763</v>
      </c>
      <c r="Q734" s="9">
        <v>0.46902157404374961</v>
      </c>
      <c r="R734" s="9">
        <f t="shared" si="12"/>
        <v>1.256E-3</v>
      </c>
      <c r="S734" s="9" t="s">
        <v>70</v>
      </c>
      <c r="T734" s="10">
        <v>0.5157825095431674</v>
      </c>
      <c r="U734" s="9">
        <v>0.37323582488783519</v>
      </c>
      <c r="X734" s="9">
        <v>0.18062500000000001</v>
      </c>
      <c r="AD734" s="9" t="s">
        <v>54</v>
      </c>
      <c r="AE734" s="15" t="s">
        <v>55</v>
      </c>
    </row>
    <row r="735" spans="1:31" x14ac:dyDescent="0.2">
      <c r="A735" s="9">
        <v>734</v>
      </c>
      <c r="B735" s="9" t="s">
        <v>60</v>
      </c>
      <c r="C735" s="9">
        <v>2009</v>
      </c>
      <c r="D735" s="9">
        <v>5</v>
      </c>
      <c r="E735" s="9">
        <v>6</v>
      </c>
      <c r="F735" s="9">
        <v>-2.8488609999999999</v>
      </c>
      <c r="G735" s="9">
        <v>111.738722</v>
      </c>
      <c r="H735" s="9" t="s">
        <v>52</v>
      </c>
      <c r="J735" s="22">
        <v>3.2</v>
      </c>
      <c r="L735" s="9" t="s">
        <v>58</v>
      </c>
      <c r="M735" s="9">
        <v>0.7</v>
      </c>
      <c r="P735" s="10">
        <v>3.0721379145374876</v>
      </c>
      <c r="Q735" s="9">
        <v>1.9099815243757399</v>
      </c>
      <c r="R735" s="9">
        <f t="shared" si="12"/>
        <v>1.256E-3</v>
      </c>
      <c r="S735" s="9" t="s">
        <v>70</v>
      </c>
      <c r="T735" s="10">
        <v>2.4447317397699</v>
      </c>
      <c r="U735" s="9">
        <v>1.5199162879113282</v>
      </c>
      <c r="X735" s="9">
        <v>0.64</v>
      </c>
      <c r="AD735" s="9" t="s">
        <v>54</v>
      </c>
      <c r="AE735" s="15" t="s">
        <v>55</v>
      </c>
    </row>
    <row r="736" spans="1:31" x14ac:dyDescent="0.2">
      <c r="A736" s="9">
        <v>735</v>
      </c>
      <c r="B736" s="9" t="s">
        <v>60</v>
      </c>
      <c r="C736" s="9">
        <v>2009</v>
      </c>
      <c r="D736" s="9">
        <v>5</v>
      </c>
      <c r="E736" s="9">
        <v>6</v>
      </c>
      <c r="F736" s="9">
        <v>-2.8488609999999999</v>
      </c>
      <c r="G736" s="9">
        <v>111.738722</v>
      </c>
      <c r="H736" s="9" t="s">
        <v>52</v>
      </c>
      <c r="J736" s="22">
        <v>2.6</v>
      </c>
      <c r="L736" s="9" t="s">
        <v>58</v>
      </c>
      <c r="M736" s="9">
        <v>0.7</v>
      </c>
      <c r="P736" s="10">
        <v>1.8433431843399477</v>
      </c>
      <c r="Q736" s="9">
        <v>1.2045838795180834</v>
      </c>
      <c r="R736" s="9">
        <f t="shared" si="12"/>
        <v>1.256E-3</v>
      </c>
      <c r="S736" s="9" t="s">
        <v>70</v>
      </c>
      <c r="T736" s="10">
        <v>1.4668871370388465</v>
      </c>
      <c r="U736" s="9">
        <v>0.9585782036469459</v>
      </c>
      <c r="X736" s="9">
        <v>0.4225000000000001</v>
      </c>
      <c r="AD736" s="9" t="s">
        <v>54</v>
      </c>
      <c r="AE736" s="15" t="s">
        <v>55</v>
      </c>
    </row>
    <row r="737" spans="1:31" x14ac:dyDescent="0.2">
      <c r="A737" s="9">
        <v>736</v>
      </c>
      <c r="B737" s="9" t="s">
        <v>60</v>
      </c>
      <c r="C737" s="9">
        <v>2009</v>
      </c>
      <c r="D737" s="9">
        <v>5</v>
      </c>
      <c r="E737" s="9">
        <v>6</v>
      </c>
      <c r="F737" s="9">
        <v>-2.8488609999999999</v>
      </c>
      <c r="G737" s="9">
        <v>111.738722</v>
      </c>
      <c r="H737" s="9" t="s">
        <v>52</v>
      </c>
      <c r="J737" s="22">
        <v>3.5</v>
      </c>
      <c r="L737" s="9" t="s">
        <v>58</v>
      </c>
      <c r="M737" s="9">
        <v>0.7</v>
      </c>
      <c r="P737" s="10">
        <v>3.8298269473396536</v>
      </c>
      <c r="Q737" s="9">
        <v>2.3303828355907177</v>
      </c>
      <c r="R737" s="9">
        <f t="shared" si="12"/>
        <v>1.256E-3</v>
      </c>
      <c r="S737" s="9" t="s">
        <v>70</v>
      </c>
      <c r="T737" s="10">
        <v>3.0476820235451267</v>
      </c>
      <c r="U737" s="9">
        <v>1.8544613043003046</v>
      </c>
      <c r="X737" s="9">
        <v>0.76562500000000011</v>
      </c>
      <c r="AD737" s="9" t="s">
        <v>54</v>
      </c>
      <c r="AE737" s="15" t="s">
        <v>55</v>
      </c>
    </row>
    <row r="738" spans="1:31" x14ac:dyDescent="0.2">
      <c r="A738" s="9">
        <v>737</v>
      </c>
      <c r="B738" s="9" t="s">
        <v>60</v>
      </c>
      <c r="C738" s="9">
        <v>2009</v>
      </c>
      <c r="D738" s="9">
        <v>5</v>
      </c>
      <c r="E738" s="9">
        <v>6</v>
      </c>
      <c r="F738" s="9">
        <v>-2.8488609999999999</v>
      </c>
      <c r="G738" s="9">
        <v>111.738722</v>
      </c>
      <c r="H738" s="9" t="s">
        <v>52</v>
      </c>
      <c r="J738" s="22">
        <v>2.2999999999999998</v>
      </c>
      <c r="L738" s="9" t="s">
        <v>58</v>
      </c>
      <c r="M738" s="9">
        <v>0.7</v>
      </c>
      <c r="P738" s="10">
        <v>1.3633966987827466</v>
      </c>
      <c r="Q738" s="9">
        <v>0.91755479759046321</v>
      </c>
      <c r="R738" s="9">
        <f t="shared" si="12"/>
        <v>1.256E-3</v>
      </c>
      <c r="S738" s="9" t="s">
        <v>70</v>
      </c>
      <c r="T738" s="10">
        <v>1.0849575364566562</v>
      </c>
      <c r="U738" s="9">
        <v>0.73016752471715218</v>
      </c>
      <c r="X738" s="9">
        <v>0.33062499999999995</v>
      </c>
      <c r="AD738" s="9" t="s">
        <v>54</v>
      </c>
      <c r="AE738" s="15" t="s">
        <v>55</v>
      </c>
    </row>
    <row r="739" spans="1:31" x14ac:dyDescent="0.2">
      <c r="A739" s="9">
        <v>738</v>
      </c>
      <c r="B739" s="9" t="s">
        <v>60</v>
      </c>
      <c r="C739" s="9">
        <v>2009</v>
      </c>
      <c r="D739" s="9">
        <v>5</v>
      </c>
      <c r="E739" s="9">
        <v>6</v>
      </c>
      <c r="F739" s="9">
        <v>-2.8488609999999999</v>
      </c>
      <c r="G739" s="9">
        <v>111.738722</v>
      </c>
      <c r="H739" s="9" t="s">
        <v>52</v>
      </c>
      <c r="J739" s="22">
        <v>2.2000000000000002</v>
      </c>
      <c r="L739" s="9" t="s">
        <v>58</v>
      </c>
      <c r="M739" s="9">
        <v>0.7</v>
      </c>
      <c r="P739" s="10">
        <v>1.2221698233114229</v>
      </c>
      <c r="Q739" s="9">
        <v>0.83133213002940021</v>
      </c>
      <c r="R739" s="9">
        <f t="shared" si="12"/>
        <v>1.256E-3</v>
      </c>
      <c r="S739" s="9" t="s">
        <v>70</v>
      </c>
      <c r="T739" s="10">
        <v>0.97257266488579264</v>
      </c>
      <c r="U739" s="9">
        <v>0.66155364801692784</v>
      </c>
      <c r="X739" s="9">
        <v>0.30250000000000005</v>
      </c>
      <c r="AD739" s="9" t="s">
        <v>54</v>
      </c>
      <c r="AE739" s="15" t="s">
        <v>55</v>
      </c>
    </row>
    <row r="740" spans="1:31" x14ac:dyDescent="0.2">
      <c r="A740" s="9">
        <v>739</v>
      </c>
      <c r="B740" s="9" t="s">
        <v>60</v>
      </c>
      <c r="C740" s="9">
        <v>2009</v>
      </c>
      <c r="D740" s="9">
        <v>5</v>
      </c>
      <c r="E740" s="9">
        <v>6</v>
      </c>
      <c r="F740" s="9">
        <v>-2.8488609999999999</v>
      </c>
      <c r="G740" s="9">
        <v>111.738722</v>
      </c>
      <c r="H740" s="9" t="s">
        <v>57</v>
      </c>
      <c r="J740" s="22">
        <v>1</v>
      </c>
      <c r="L740" s="9" t="s">
        <v>58</v>
      </c>
      <c r="M740" s="9">
        <v>0.53</v>
      </c>
      <c r="P740" s="10">
        <v>0.13303000000000001</v>
      </c>
      <c r="Q740" s="9">
        <v>0.11245456324602983</v>
      </c>
      <c r="R740" s="9">
        <f t="shared" si="12"/>
        <v>1.256E-3</v>
      </c>
      <c r="S740" s="9" t="s">
        <v>70</v>
      </c>
      <c r="T740" s="10">
        <v>0.10586199981538014</v>
      </c>
      <c r="U740" s="9">
        <v>8.9488573656993614E-2</v>
      </c>
      <c r="X740" s="9">
        <v>6.25E-2</v>
      </c>
      <c r="AD740" s="9" t="s">
        <v>54</v>
      </c>
      <c r="AE740" s="15" t="s">
        <v>55</v>
      </c>
    </row>
    <row r="741" spans="1:31" x14ac:dyDescent="0.2">
      <c r="A741" s="9">
        <v>740</v>
      </c>
      <c r="B741" s="9" t="s">
        <v>60</v>
      </c>
      <c r="C741" s="9">
        <v>2009</v>
      </c>
      <c r="D741" s="9">
        <v>5</v>
      </c>
      <c r="E741" s="9">
        <v>6</v>
      </c>
      <c r="F741" s="9">
        <v>-2.8488609999999999</v>
      </c>
      <c r="G741" s="9">
        <v>111.738722</v>
      </c>
      <c r="H741" s="9" t="s">
        <v>57</v>
      </c>
      <c r="J741" s="22">
        <v>4.2</v>
      </c>
      <c r="L741" s="9" t="s">
        <v>58</v>
      </c>
      <c r="M741" s="9">
        <v>0.53</v>
      </c>
      <c r="P741" s="10">
        <v>4.5409094888254256</v>
      </c>
      <c r="Q741" s="9">
        <v>2.7201353088319404</v>
      </c>
      <c r="R741" s="9">
        <f t="shared" si="12"/>
        <v>1.256E-3</v>
      </c>
      <c r="S741" s="9" t="s">
        <v>70</v>
      </c>
      <c r="T741" s="10">
        <v>3.6135440086273394</v>
      </c>
      <c r="U741" s="9">
        <v>2.1646167297705468</v>
      </c>
      <c r="X741" s="9">
        <v>1.1025</v>
      </c>
      <c r="AD741" s="9" t="s">
        <v>54</v>
      </c>
      <c r="AE741" s="15" t="s">
        <v>55</v>
      </c>
    </row>
    <row r="742" spans="1:31" x14ac:dyDescent="0.2">
      <c r="A742" s="9">
        <v>741</v>
      </c>
      <c r="B742" s="9" t="s">
        <v>60</v>
      </c>
      <c r="C742" s="9">
        <v>2009</v>
      </c>
      <c r="D742" s="9">
        <v>5</v>
      </c>
      <c r="E742" s="9">
        <v>6</v>
      </c>
      <c r="F742" s="9">
        <v>-2.8488609999999999</v>
      </c>
      <c r="G742" s="9">
        <v>111.738722</v>
      </c>
      <c r="H742" s="9" t="s">
        <v>57</v>
      </c>
      <c r="J742" s="22">
        <v>3.6</v>
      </c>
      <c r="L742" s="9" t="s">
        <v>58</v>
      </c>
      <c r="M742" s="9">
        <v>0.53</v>
      </c>
      <c r="P742" s="10">
        <v>3.1078048704853809</v>
      </c>
      <c r="Q742" s="9">
        <v>1.9318287936648844</v>
      </c>
      <c r="R742" s="9">
        <f t="shared" si="12"/>
        <v>1.256E-3</v>
      </c>
      <c r="S742" s="9" t="s">
        <v>70</v>
      </c>
      <c r="T742" s="10">
        <v>2.4731146254646381</v>
      </c>
      <c r="U742" s="9">
        <v>1.5373018070983837</v>
      </c>
      <c r="X742" s="9">
        <v>0.81000000000000028</v>
      </c>
      <c r="AD742" s="9" t="s">
        <v>54</v>
      </c>
      <c r="AE742" s="15" t="s">
        <v>55</v>
      </c>
    </row>
    <row r="743" spans="1:31" x14ac:dyDescent="0.2">
      <c r="A743" s="9">
        <v>742</v>
      </c>
      <c r="B743" s="9" t="s">
        <v>60</v>
      </c>
      <c r="C743" s="9">
        <v>2009</v>
      </c>
      <c r="D743" s="9">
        <v>5</v>
      </c>
      <c r="E743" s="9">
        <v>6</v>
      </c>
      <c r="F743" s="9">
        <v>-2.8488609999999999</v>
      </c>
      <c r="G743" s="9">
        <v>111.738722</v>
      </c>
      <c r="H743" s="9" t="s">
        <v>57</v>
      </c>
      <c r="J743" s="22">
        <v>1.4</v>
      </c>
      <c r="L743" s="9" t="s">
        <v>58</v>
      </c>
      <c r="M743" s="9">
        <v>0.53</v>
      </c>
      <c r="P743" s="10">
        <v>0.3043859196329064</v>
      </c>
      <c r="Q743" s="9">
        <v>0.23734567507293977</v>
      </c>
      <c r="R743" s="9">
        <f t="shared" si="12"/>
        <v>1.256E-3</v>
      </c>
      <c r="S743" s="9" t="s">
        <v>70</v>
      </c>
      <c r="T743" s="10">
        <v>0.24222282318261326</v>
      </c>
      <c r="U743" s="9">
        <v>0.18887384658161932</v>
      </c>
      <c r="X743" s="9">
        <v>0.12249999999999996</v>
      </c>
      <c r="AD743" s="9" t="s">
        <v>54</v>
      </c>
      <c r="AE743" s="15" t="s">
        <v>55</v>
      </c>
    </row>
    <row r="744" spans="1:31" x14ac:dyDescent="0.2">
      <c r="A744" s="9">
        <v>743</v>
      </c>
      <c r="B744" s="9" t="s">
        <v>60</v>
      </c>
      <c r="C744" s="9">
        <v>2009</v>
      </c>
      <c r="D744" s="9">
        <v>5</v>
      </c>
      <c r="E744" s="9">
        <v>6</v>
      </c>
      <c r="F744" s="9">
        <v>-2.8488609999999999</v>
      </c>
      <c r="G744" s="9">
        <v>111.738722</v>
      </c>
      <c r="H744" s="9" t="s">
        <v>57</v>
      </c>
      <c r="J744" s="22">
        <v>1.5</v>
      </c>
      <c r="L744" s="9" t="s">
        <v>58</v>
      </c>
      <c r="M744" s="9">
        <v>0.53</v>
      </c>
      <c r="P744" s="10">
        <v>0.36068998881391084</v>
      </c>
      <c r="Q744" s="9">
        <v>0.27663025576821104</v>
      </c>
      <c r="R744" s="9">
        <f t="shared" si="12"/>
        <v>1.256E-3</v>
      </c>
      <c r="S744" s="9" t="s">
        <v>70</v>
      </c>
      <c r="T744" s="10">
        <v>0.28702821565983377</v>
      </c>
      <c r="U744" s="9">
        <v>0.2201355490119741</v>
      </c>
      <c r="X744" s="9">
        <v>0.140625</v>
      </c>
      <c r="AD744" s="9" t="s">
        <v>54</v>
      </c>
      <c r="AE744" s="15" t="s">
        <v>55</v>
      </c>
    </row>
    <row r="745" spans="1:31" x14ac:dyDescent="0.2">
      <c r="A745" s="9">
        <v>744</v>
      </c>
      <c r="B745" s="9" t="s">
        <v>60</v>
      </c>
      <c r="C745" s="9">
        <v>2009</v>
      </c>
      <c r="D745" s="9">
        <v>5</v>
      </c>
      <c r="E745" s="9">
        <v>6</v>
      </c>
      <c r="F745" s="9">
        <v>-2.8488609999999999</v>
      </c>
      <c r="G745" s="9">
        <v>111.738722</v>
      </c>
      <c r="H745" s="9" t="s">
        <v>57</v>
      </c>
      <c r="J745" s="22">
        <v>2.4</v>
      </c>
      <c r="L745" s="9" t="s">
        <v>58</v>
      </c>
      <c r="M745" s="9">
        <v>0.53</v>
      </c>
      <c r="P745" s="10">
        <v>1.1462233351144382</v>
      </c>
      <c r="Q745" s="9">
        <v>0.7853188822545768</v>
      </c>
      <c r="R745" s="9">
        <f t="shared" si="12"/>
        <v>1.256E-3</v>
      </c>
      <c r="S745" s="9" t="s">
        <v>70</v>
      </c>
      <c r="T745" s="10">
        <v>0.91213631880229296</v>
      </c>
      <c r="U745" s="9">
        <v>0.62493743793316192</v>
      </c>
      <c r="X745" s="9">
        <v>0.36</v>
      </c>
      <c r="AD745" s="9" t="s">
        <v>54</v>
      </c>
      <c r="AE745" s="15" t="s">
        <v>55</v>
      </c>
    </row>
    <row r="746" spans="1:31" x14ac:dyDescent="0.2">
      <c r="A746" s="9">
        <v>745</v>
      </c>
      <c r="B746" s="9" t="s">
        <v>60</v>
      </c>
      <c r="C746" s="9">
        <v>2009</v>
      </c>
      <c r="D746" s="9">
        <v>5</v>
      </c>
      <c r="E746" s="9">
        <v>6</v>
      </c>
      <c r="F746" s="9">
        <v>-2.8488609999999999</v>
      </c>
      <c r="G746" s="9">
        <v>111.738722</v>
      </c>
      <c r="H746" s="9" t="s">
        <v>57</v>
      </c>
      <c r="J746" s="22">
        <v>2.8</v>
      </c>
      <c r="L746" s="9" t="s">
        <v>58</v>
      </c>
      <c r="M746" s="9">
        <v>0.53</v>
      </c>
      <c r="P746" s="10">
        <v>1.6747822452319436</v>
      </c>
      <c r="Q746" s="9">
        <v>1.1057779174419273</v>
      </c>
      <c r="R746" s="9">
        <f t="shared" si="12"/>
        <v>1.256E-3</v>
      </c>
      <c r="S746" s="9" t="s">
        <v>70</v>
      </c>
      <c r="T746" s="10">
        <v>1.3327504903822138</v>
      </c>
      <c r="U746" s="9">
        <v>0.87995085087640923</v>
      </c>
      <c r="X746" s="9">
        <v>0.48999999999999982</v>
      </c>
      <c r="AD746" s="9" t="s">
        <v>54</v>
      </c>
      <c r="AE746" s="15" t="s">
        <v>55</v>
      </c>
    </row>
    <row r="747" spans="1:31" x14ac:dyDescent="0.2">
      <c r="A747" s="9">
        <v>746</v>
      </c>
      <c r="B747" s="9" t="s">
        <v>60</v>
      </c>
      <c r="C747" s="9">
        <v>2009</v>
      </c>
      <c r="D747" s="9">
        <v>5</v>
      </c>
      <c r="E747" s="9">
        <v>6</v>
      </c>
      <c r="F747" s="9">
        <v>-2.8488609999999999</v>
      </c>
      <c r="G747" s="9">
        <v>111.738722</v>
      </c>
      <c r="H747" s="9" t="s">
        <v>57</v>
      </c>
      <c r="J747" s="22">
        <v>1.5</v>
      </c>
      <c r="L747" s="9" t="s">
        <v>58</v>
      </c>
      <c r="M747" s="9">
        <v>0.53</v>
      </c>
      <c r="P747" s="10">
        <v>0.36068998881391084</v>
      </c>
      <c r="Q747" s="9">
        <v>0.27663025576821104</v>
      </c>
      <c r="R747" s="9">
        <f t="shared" si="12"/>
        <v>1.256E-3</v>
      </c>
      <c r="S747" s="9" t="s">
        <v>70</v>
      </c>
      <c r="T747" s="10">
        <v>0.28702821565983377</v>
      </c>
      <c r="U747" s="9">
        <v>0.2201355490119741</v>
      </c>
      <c r="X747" s="9">
        <v>0.140625</v>
      </c>
      <c r="AD747" s="9" t="s">
        <v>54</v>
      </c>
      <c r="AE747" s="15" t="s">
        <v>55</v>
      </c>
    </row>
    <row r="748" spans="1:31" x14ac:dyDescent="0.2">
      <c r="A748" s="9">
        <v>747</v>
      </c>
      <c r="B748" s="9" t="s">
        <v>60</v>
      </c>
      <c r="C748" s="9">
        <v>2009</v>
      </c>
      <c r="D748" s="9">
        <v>5</v>
      </c>
      <c r="E748" s="9">
        <v>6</v>
      </c>
      <c r="F748" s="9">
        <v>-2.8488609999999999</v>
      </c>
      <c r="G748" s="9">
        <v>111.738722</v>
      </c>
      <c r="H748" s="9" t="s">
        <v>57</v>
      </c>
      <c r="J748" s="22">
        <v>4.5999999999999996</v>
      </c>
      <c r="L748" s="9" t="s">
        <v>58</v>
      </c>
      <c r="M748" s="9">
        <v>0.53</v>
      </c>
      <c r="P748" s="10">
        <v>5.6798106409220139</v>
      </c>
      <c r="Q748" s="9">
        <v>3.3288901913789362</v>
      </c>
      <c r="R748" s="9">
        <f t="shared" si="12"/>
        <v>1.256E-3</v>
      </c>
      <c r="S748" s="9" t="s">
        <v>70</v>
      </c>
      <c r="T748" s="10">
        <v>4.5198535144003626</v>
      </c>
      <c r="U748" s="9">
        <v>2.6490488823962837</v>
      </c>
      <c r="X748" s="9">
        <v>1.3224999999999998</v>
      </c>
      <c r="AD748" s="9" t="s">
        <v>54</v>
      </c>
      <c r="AE748" s="15" t="s">
        <v>55</v>
      </c>
    </row>
    <row r="749" spans="1:31" x14ac:dyDescent="0.2">
      <c r="E749" s="12"/>
      <c r="F749" s="12"/>
      <c r="G749" s="12"/>
      <c r="P749" s="10"/>
      <c r="T749" s="10"/>
    </row>
    <row r="750" spans="1:31" x14ac:dyDescent="0.2">
      <c r="E750" s="12"/>
      <c r="F750" s="12"/>
      <c r="G750" s="12"/>
      <c r="P750" s="10"/>
      <c r="T750" s="10"/>
    </row>
    <row r="751" spans="1:31" x14ac:dyDescent="0.2">
      <c r="E751" s="12"/>
      <c r="F751" s="12"/>
      <c r="G751" s="12"/>
      <c r="P751" s="10"/>
      <c r="T751" s="10"/>
    </row>
    <row r="752" spans="1:31" x14ac:dyDescent="0.2">
      <c r="E752" s="12"/>
      <c r="F752" s="12"/>
      <c r="G752" s="12"/>
      <c r="P752" s="10"/>
      <c r="T752" s="10"/>
    </row>
    <row r="753" spans="5:20" x14ac:dyDescent="0.2">
      <c r="E753" s="12"/>
      <c r="F753" s="12"/>
      <c r="G753" s="12"/>
      <c r="P753" s="10"/>
      <c r="T753" s="10"/>
    </row>
    <row r="754" spans="5:20" x14ac:dyDescent="0.2">
      <c r="E754" s="12"/>
      <c r="F754" s="12"/>
      <c r="G754" s="12"/>
      <c r="P754" s="10"/>
      <c r="T754" s="10"/>
    </row>
    <row r="755" spans="5:20" x14ac:dyDescent="0.2">
      <c r="E755" s="12"/>
      <c r="F755" s="12"/>
      <c r="G755" s="12"/>
      <c r="P755" s="10"/>
      <c r="T755" s="10"/>
    </row>
    <row r="756" spans="5:20" x14ac:dyDescent="0.2">
      <c r="E756" s="12"/>
      <c r="F756" s="12"/>
      <c r="G756" s="12"/>
      <c r="P756" s="10"/>
      <c r="T756" s="10"/>
    </row>
    <row r="757" spans="5:20" x14ac:dyDescent="0.2">
      <c r="E757" s="12"/>
      <c r="F757" s="12"/>
      <c r="G757" s="12"/>
      <c r="P757" s="10"/>
      <c r="T757" s="10"/>
    </row>
    <row r="758" spans="5:20" x14ac:dyDescent="0.2">
      <c r="E758" s="12"/>
      <c r="F758" s="12"/>
      <c r="G758" s="12"/>
      <c r="P758" s="10"/>
      <c r="T758" s="10"/>
    </row>
    <row r="759" spans="5:20" x14ac:dyDescent="0.2">
      <c r="E759" s="12"/>
      <c r="F759" s="12"/>
      <c r="G759" s="12"/>
      <c r="P759" s="10"/>
      <c r="T759" s="10"/>
    </row>
    <row r="760" spans="5:20" x14ac:dyDescent="0.2">
      <c r="E760" s="12"/>
      <c r="F760" s="12"/>
      <c r="G760" s="12"/>
      <c r="P760" s="10"/>
      <c r="T760" s="10"/>
    </row>
    <row r="761" spans="5:20" x14ac:dyDescent="0.2">
      <c r="E761" s="12"/>
      <c r="F761" s="12"/>
      <c r="G761" s="12"/>
      <c r="P761" s="10"/>
      <c r="T761" s="10"/>
    </row>
    <row r="762" spans="5:20" x14ac:dyDescent="0.2">
      <c r="E762" s="12"/>
      <c r="F762" s="12"/>
      <c r="G762" s="12"/>
      <c r="P762" s="10"/>
      <c r="T762" s="10"/>
    </row>
    <row r="763" spans="5:20" x14ac:dyDescent="0.2">
      <c r="E763" s="12"/>
      <c r="F763" s="12"/>
      <c r="G763" s="12"/>
      <c r="P763" s="10"/>
      <c r="T763" s="10"/>
    </row>
    <row r="764" spans="5:20" x14ac:dyDescent="0.2">
      <c r="E764" s="12"/>
      <c r="F764" s="12"/>
      <c r="G764" s="12"/>
      <c r="P764" s="10"/>
      <c r="T764" s="10"/>
    </row>
    <row r="765" spans="5:20" x14ac:dyDescent="0.2">
      <c r="E765" s="12"/>
      <c r="F765" s="12"/>
      <c r="G765" s="12"/>
      <c r="P765" s="10"/>
      <c r="T765" s="10"/>
    </row>
    <row r="766" spans="5:20" x14ac:dyDescent="0.2">
      <c r="E766" s="12"/>
      <c r="F766" s="12"/>
      <c r="G766" s="12"/>
      <c r="P766" s="10"/>
      <c r="T766" s="10"/>
    </row>
    <row r="767" spans="5:20" x14ac:dyDescent="0.2">
      <c r="E767" s="12"/>
      <c r="F767" s="12"/>
      <c r="G767" s="12"/>
      <c r="P767" s="10"/>
      <c r="T767" s="10"/>
    </row>
    <row r="768" spans="5:20" x14ac:dyDescent="0.2">
      <c r="E768" s="12"/>
      <c r="F768" s="12"/>
      <c r="G768" s="12"/>
      <c r="P768" s="10"/>
      <c r="T768" s="10"/>
    </row>
    <row r="769" spans="5:20" x14ac:dyDescent="0.2">
      <c r="E769" s="12"/>
      <c r="F769" s="12"/>
      <c r="G769" s="12"/>
      <c r="P769" s="10"/>
      <c r="T769" s="10"/>
    </row>
    <row r="770" spans="5:20" x14ac:dyDescent="0.2">
      <c r="E770" s="12"/>
      <c r="F770" s="12"/>
      <c r="G770" s="12"/>
      <c r="P770" s="10"/>
      <c r="T770" s="10"/>
    </row>
    <row r="771" spans="5:20" x14ac:dyDescent="0.2">
      <c r="E771" s="12"/>
      <c r="F771" s="12"/>
      <c r="G771" s="12"/>
      <c r="P771" s="10"/>
      <c r="T771" s="10"/>
    </row>
    <row r="772" spans="5:20" x14ac:dyDescent="0.2">
      <c r="E772" s="12"/>
      <c r="F772" s="12"/>
      <c r="G772" s="12"/>
      <c r="P772" s="10"/>
      <c r="T772" s="10"/>
    </row>
    <row r="773" spans="5:20" x14ac:dyDescent="0.2">
      <c r="E773" s="12"/>
      <c r="F773" s="12"/>
      <c r="G773" s="12"/>
      <c r="P773" s="10"/>
      <c r="T773" s="10"/>
    </row>
    <row r="774" spans="5:20" x14ac:dyDescent="0.2">
      <c r="E774" s="12"/>
      <c r="F774" s="12"/>
      <c r="G774" s="12"/>
      <c r="P774" s="10"/>
      <c r="T774" s="10"/>
    </row>
    <row r="775" spans="5:20" x14ac:dyDescent="0.2">
      <c r="E775" s="12"/>
      <c r="F775" s="12"/>
      <c r="G775" s="12"/>
      <c r="P775" s="10"/>
      <c r="T775" s="10"/>
    </row>
    <row r="776" spans="5:20" x14ac:dyDescent="0.2">
      <c r="E776" s="12"/>
      <c r="F776" s="12"/>
      <c r="G776" s="12"/>
      <c r="P776" s="10"/>
      <c r="T776" s="10"/>
    </row>
    <row r="777" spans="5:20" x14ac:dyDescent="0.2">
      <c r="E777" s="12"/>
      <c r="F777" s="12"/>
      <c r="G777" s="12"/>
      <c r="P777" s="10"/>
      <c r="T777" s="10"/>
    </row>
    <row r="778" spans="5:20" x14ac:dyDescent="0.2">
      <c r="E778" s="12"/>
      <c r="F778" s="12"/>
      <c r="G778" s="12"/>
      <c r="P778" s="10"/>
      <c r="T778" s="10"/>
    </row>
    <row r="779" spans="5:20" x14ac:dyDescent="0.2">
      <c r="E779" s="12"/>
      <c r="F779" s="12"/>
      <c r="G779" s="12"/>
      <c r="P779" s="10"/>
      <c r="T779" s="10"/>
    </row>
    <row r="780" spans="5:20" x14ac:dyDescent="0.2">
      <c r="E780" s="12"/>
      <c r="F780" s="12"/>
      <c r="G780" s="12"/>
      <c r="P780" s="10"/>
      <c r="T780" s="10"/>
    </row>
    <row r="781" spans="5:20" x14ac:dyDescent="0.2">
      <c r="E781" s="12"/>
      <c r="F781" s="12"/>
      <c r="G781" s="12"/>
      <c r="P781" s="10"/>
      <c r="T781" s="10"/>
    </row>
    <row r="782" spans="5:20" x14ac:dyDescent="0.2">
      <c r="E782" s="12"/>
      <c r="F782" s="12"/>
      <c r="G782" s="12"/>
      <c r="P782" s="10"/>
      <c r="T782" s="10"/>
    </row>
    <row r="783" spans="5:20" x14ac:dyDescent="0.2">
      <c r="E783" s="12"/>
      <c r="F783" s="12"/>
      <c r="G783" s="12"/>
      <c r="P783" s="10"/>
      <c r="T783" s="10"/>
    </row>
    <row r="784" spans="5:20" x14ac:dyDescent="0.2">
      <c r="E784" s="12"/>
      <c r="F784" s="12"/>
      <c r="G784" s="12"/>
      <c r="P784" s="10"/>
      <c r="T784" s="10"/>
    </row>
    <row r="785" spans="5:20" x14ac:dyDescent="0.2">
      <c r="E785" s="12"/>
      <c r="F785" s="12"/>
      <c r="G785" s="12"/>
      <c r="P785" s="10"/>
      <c r="T785" s="10"/>
    </row>
    <row r="786" spans="5:20" x14ac:dyDescent="0.2">
      <c r="E786" s="12"/>
      <c r="F786" s="12"/>
      <c r="G786" s="12"/>
      <c r="P786" s="10"/>
      <c r="T786" s="10"/>
    </row>
    <row r="787" spans="5:20" x14ac:dyDescent="0.2">
      <c r="E787" s="12"/>
      <c r="F787" s="12"/>
      <c r="G787" s="12"/>
      <c r="P787" s="10"/>
      <c r="T787" s="10"/>
    </row>
    <row r="788" spans="5:20" x14ac:dyDescent="0.2">
      <c r="E788" s="12"/>
      <c r="F788" s="12"/>
      <c r="G788" s="12"/>
      <c r="P788" s="10"/>
      <c r="T788" s="10"/>
    </row>
    <row r="789" spans="5:20" x14ac:dyDescent="0.2">
      <c r="E789" s="12"/>
      <c r="F789" s="12"/>
      <c r="G789" s="12"/>
      <c r="P789" s="10"/>
      <c r="T789" s="10"/>
    </row>
    <row r="790" spans="5:20" x14ac:dyDescent="0.2">
      <c r="E790" s="12"/>
      <c r="F790" s="12"/>
      <c r="G790" s="12"/>
      <c r="P790" s="10"/>
      <c r="T790" s="10"/>
    </row>
    <row r="791" spans="5:20" x14ac:dyDescent="0.2">
      <c r="E791" s="12"/>
      <c r="F791" s="12"/>
      <c r="G791" s="12"/>
      <c r="P791" s="10"/>
      <c r="T791" s="10"/>
    </row>
    <row r="792" spans="5:20" x14ac:dyDescent="0.2">
      <c r="E792" s="12"/>
      <c r="F792" s="12"/>
      <c r="G792" s="12"/>
      <c r="P792" s="10"/>
      <c r="T792" s="10"/>
    </row>
    <row r="793" spans="5:20" x14ac:dyDescent="0.2">
      <c r="E793" s="12"/>
      <c r="F793" s="12"/>
      <c r="G793" s="12"/>
      <c r="P793" s="10"/>
      <c r="T793" s="10"/>
    </row>
    <row r="794" spans="5:20" x14ac:dyDescent="0.2">
      <c r="E794" s="12"/>
      <c r="F794" s="12"/>
      <c r="G794" s="12"/>
      <c r="P794" s="10"/>
      <c r="T794" s="10"/>
    </row>
    <row r="795" spans="5:20" x14ac:dyDescent="0.2">
      <c r="E795" s="12"/>
      <c r="F795" s="12"/>
      <c r="G795" s="12"/>
      <c r="P795" s="10"/>
      <c r="T795" s="10"/>
    </row>
    <row r="796" spans="5:20" x14ac:dyDescent="0.2">
      <c r="E796" s="12"/>
      <c r="F796" s="12"/>
      <c r="G796" s="12"/>
      <c r="P796" s="10"/>
      <c r="T796" s="10"/>
    </row>
    <row r="797" spans="5:20" x14ac:dyDescent="0.2">
      <c r="E797" s="12"/>
      <c r="F797" s="12"/>
      <c r="G797" s="12"/>
      <c r="P797" s="10"/>
      <c r="T797" s="10"/>
    </row>
    <row r="798" spans="5:20" x14ac:dyDescent="0.2">
      <c r="E798" s="12"/>
      <c r="F798" s="12"/>
      <c r="G798" s="12"/>
      <c r="P798" s="10"/>
      <c r="T798" s="10"/>
    </row>
    <row r="799" spans="5:20" x14ac:dyDescent="0.2">
      <c r="E799" s="12"/>
      <c r="F799" s="12"/>
      <c r="G799" s="12"/>
      <c r="P799" s="10"/>
      <c r="T799" s="10"/>
    </row>
    <row r="800" spans="5:20" x14ac:dyDescent="0.2">
      <c r="E800" s="12"/>
      <c r="F800" s="12"/>
      <c r="G800" s="12"/>
      <c r="P800" s="10"/>
      <c r="T800" s="10"/>
    </row>
    <row r="801" spans="5:20" x14ac:dyDescent="0.2">
      <c r="E801" s="12"/>
      <c r="F801" s="12"/>
      <c r="G801" s="12"/>
      <c r="P801" s="10"/>
      <c r="T801" s="10"/>
    </row>
    <row r="802" spans="5:20" x14ac:dyDescent="0.2">
      <c r="E802" s="12"/>
      <c r="F802" s="12"/>
      <c r="G802" s="12"/>
      <c r="P802" s="10"/>
      <c r="T802" s="10"/>
    </row>
    <row r="803" spans="5:20" x14ac:dyDescent="0.2">
      <c r="E803" s="12"/>
      <c r="F803" s="12"/>
      <c r="G803" s="12"/>
      <c r="P803" s="10"/>
      <c r="T803" s="10"/>
    </row>
    <row r="804" spans="5:20" x14ac:dyDescent="0.2">
      <c r="E804" s="12"/>
      <c r="F804" s="12"/>
      <c r="G804" s="12"/>
      <c r="P804" s="10"/>
      <c r="T804" s="10"/>
    </row>
    <row r="805" spans="5:20" x14ac:dyDescent="0.2">
      <c r="E805" s="12"/>
      <c r="F805" s="12"/>
      <c r="G805" s="12"/>
      <c r="P805" s="10"/>
      <c r="T805" s="10"/>
    </row>
    <row r="806" spans="5:20" x14ac:dyDescent="0.2">
      <c r="E806" s="12"/>
      <c r="F806" s="12"/>
      <c r="G806" s="12"/>
      <c r="P806" s="10"/>
      <c r="T806" s="10"/>
    </row>
    <row r="807" spans="5:20" x14ac:dyDescent="0.2">
      <c r="E807" s="12"/>
      <c r="F807" s="12"/>
      <c r="G807" s="12"/>
      <c r="P807" s="10"/>
      <c r="T807" s="10"/>
    </row>
    <row r="808" spans="5:20" x14ac:dyDescent="0.2">
      <c r="E808" s="12"/>
      <c r="F808" s="12"/>
      <c r="G808" s="12"/>
      <c r="P808" s="10"/>
      <c r="T808" s="10"/>
    </row>
    <row r="809" spans="5:20" x14ac:dyDescent="0.2">
      <c r="E809" s="12"/>
      <c r="F809" s="12"/>
      <c r="G809" s="12"/>
      <c r="P809" s="10"/>
      <c r="T809" s="10"/>
    </row>
    <row r="810" spans="5:20" x14ac:dyDescent="0.2">
      <c r="E810" s="12"/>
      <c r="F810" s="12"/>
      <c r="G810" s="12"/>
      <c r="P810" s="10"/>
      <c r="T810" s="10"/>
    </row>
    <row r="811" spans="5:20" x14ac:dyDescent="0.2">
      <c r="E811" s="12"/>
      <c r="F811" s="12"/>
      <c r="G811" s="12"/>
      <c r="P811" s="10"/>
      <c r="T811" s="10"/>
    </row>
    <row r="812" spans="5:20" x14ac:dyDescent="0.2">
      <c r="E812" s="12"/>
      <c r="F812" s="12"/>
      <c r="G812" s="12"/>
      <c r="P812" s="10"/>
      <c r="T812" s="10"/>
    </row>
    <row r="813" spans="5:20" x14ac:dyDescent="0.2">
      <c r="E813" s="12"/>
      <c r="F813" s="12"/>
      <c r="G813" s="12"/>
      <c r="P813" s="10"/>
      <c r="T813" s="10"/>
    </row>
    <row r="814" spans="5:20" x14ac:dyDescent="0.2">
      <c r="E814" s="12"/>
      <c r="F814" s="12"/>
      <c r="G814" s="12"/>
      <c r="P814" s="10"/>
      <c r="T814" s="10"/>
    </row>
    <row r="815" spans="5:20" x14ac:dyDescent="0.2">
      <c r="E815" s="12"/>
      <c r="F815" s="12"/>
      <c r="G815" s="12"/>
      <c r="P815" s="10"/>
      <c r="T815" s="10"/>
    </row>
    <row r="816" spans="5:20" x14ac:dyDescent="0.2">
      <c r="E816" s="12"/>
      <c r="F816" s="12"/>
      <c r="G816" s="12"/>
      <c r="P816" s="10"/>
      <c r="T816" s="10"/>
    </row>
    <row r="817" spans="5:20" x14ac:dyDescent="0.2">
      <c r="E817" s="12"/>
      <c r="F817" s="12"/>
      <c r="G817" s="12"/>
      <c r="P817" s="10"/>
      <c r="T817" s="10"/>
    </row>
    <row r="818" spans="5:20" x14ac:dyDescent="0.2">
      <c r="E818" s="12"/>
      <c r="F818" s="12"/>
      <c r="G818" s="12"/>
      <c r="P818" s="10"/>
      <c r="T818" s="10"/>
    </row>
    <row r="819" spans="5:20" x14ac:dyDescent="0.2">
      <c r="E819" s="12"/>
      <c r="F819" s="12"/>
      <c r="G819" s="12"/>
      <c r="P819" s="10"/>
      <c r="T819" s="10"/>
    </row>
    <row r="820" spans="5:20" x14ac:dyDescent="0.2">
      <c r="E820" s="12"/>
      <c r="F820" s="12"/>
      <c r="G820" s="12"/>
      <c r="P820" s="10"/>
      <c r="T820" s="10"/>
    </row>
    <row r="821" spans="5:20" x14ac:dyDescent="0.2">
      <c r="E821" s="12"/>
      <c r="F821" s="12"/>
      <c r="G821" s="12"/>
      <c r="P821" s="10"/>
      <c r="T821" s="10"/>
    </row>
    <row r="822" spans="5:20" x14ac:dyDescent="0.2">
      <c r="E822" s="12"/>
      <c r="F822" s="12"/>
      <c r="G822" s="12"/>
      <c r="P822" s="10"/>
      <c r="T822" s="10"/>
    </row>
    <row r="823" spans="5:20" x14ac:dyDescent="0.2">
      <c r="E823" s="12"/>
      <c r="F823" s="12"/>
      <c r="G823" s="12"/>
      <c r="P823" s="10"/>
      <c r="T823" s="10"/>
    </row>
    <row r="824" spans="5:20" x14ac:dyDescent="0.2">
      <c r="E824" s="12"/>
      <c r="F824" s="12"/>
      <c r="G824" s="12"/>
      <c r="P824" s="10"/>
      <c r="T824" s="10"/>
    </row>
    <row r="825" spans="5:20" x14ac:dyDescent="0.2">
      <c r="E825" s="12"/>
      <c r="F825" s="12"/>
      <c r="G825" s="12"/>
      <c r="P825" s="10"/>
      <c r="T825" s="10"/>
    </row>
    <row r="826" spans="5:20" x14ac:dyDescent="0.2">
      <c r="E826" s="12"/>
      <c r="F826" s="12"/>
      <c r="G826" s="12"/>
      <c r="P826" s="10"/>
      <c r="T826" s="10"/>
    </row>
    <row r="827" spans="5:20" x14ac:dyDescent="0.2">
      <c r="E827" s="12"/>
      <c r="F827" s="12"/>
      <c r="G827" s="12"/>
      <c r="P827" s="10"/>
      <c r="T827" s="10"/>
    </row>
    <row r="828" spans="5:20" x14ac:dyDescent="0.2">
      <c r="E828" s="12"/>
      <c r="F828" s="12"/>
      <c r="G828" s="12"/>
      <c r="P828" s="10"/>
      <c r="T828" s="10"/>
    </row>
    <row r="829" spans="5:20" x14ac:dyDescent="0.2">
      <c r="E829" s="12"/>
      <c r="F829" s="12"/>
      <c r="G829" s="12"/>
      <c r="P829" s="10"/>
      <c r="T829" s="10"/>
    </row>
    <row r="830" spans="5:20" x14ac:dyDescent="0.2">
      <c r="E830" s="12"/>
      <c r="F830" s="12"/>
      <c r="G830" s="12"/>
      <c r="P830" s="10"/>
      <c r="T830" s="10"/>
    </row>
    <row r="831" spans="5:20" x14ac:dyDescent="0.2">
      <c r="E831" s="12"/>
      <c r="F831" s="12"/>
      <c r="G831" s="12"/>
      <c r="P831" s="10"/>
      <c r="T831" s="10"/>
    </row>
    <row r="832" spans="5:20" x14ac:dyDescent="0.2">
      <c r="E832" s="12"/>
      <c r="F832" s="12"/>
      <c r="G832" s="12"/>
      <c r="P832" s="10"/>
      <c r="T832" s="10"/>
    </row>
    <row r="833" spans="5:20" x14ac:dyDescent="0.2">
      <c r="E833" s="12"/>
      <c r="F833" s="12"/>
      <c r="G833" s="12"/>
      <c r="P833" s="10"/>
      <c r="T833" s="10"/>
    </row>
    <row r="834" spans="5:20" x14ac:dyDescent="0.2">
      <c r="E834" s="12"/>
      <c r="F834" s="12"/>
      <c r="G834" s="12"/>
      <c r="P834" s="10"/>
      <c r="T834" s="10"/>
    </row>
    <row r="835" spans="5:20" x14ac:dyDescent="0.2">
      <c r="E835" s="12"/>
      <c r="F835" s="12"/>
      <c r="G835" s="12"/>
      <c r="P835" s="10"/>
      <c r="T835" s="10"/>
    </row>
    <row r="836" spans="5:20" x14ac:dyDescent="0.2">
      <c r="E836" s="12"/>
      <c r="F836" s="12"/>
      <c r="G836" s="12"/>
      <c r="P836" s="10"/>
      <c r="T836" s="10"/>
    </row>
    <row r="837" spans="5:20" x14ac:dyDescent="0.2">
      <c r="E837" s="12"/>
      <c r="F837" s="12"/>
      <c r="G837" s="12"/>
      <c r="P837" s="10"/>
      <c r="T837" s="10"/>
    </row>
    <row r="838" spans="5:20" x14ac:dyDescent="0.2">
      <c r="E838" s="12"/>
      <c r="F838" s="12"/>
      <c r="G838" s="12"/>
      <c r="P838" s="10"/>
      <c r="T838" s="10"/>
    </row>
    <row r="839" spans="5:20" x14ac:dyDescent="0.2">
      <c r="E839" s="12"/>
      <c r="F839" s="12"/>
      <c r="G839" s="12"/>
      <c r="P839" s="10"/>
      <c r="T839" s="10"/>
    </row>
    <row r="840" spans="5:20" x14ac:dyDescent="0.2">
      <c r="E840" s="12"/>
      <c r="F840" s="12"/>
      <c r="G840" s="12"/>
      <c r="P840" s="10"/>
      <c r="T840" s="10"/>
    </row>
    <row r="841" spans="5:20" x14ac:dyDescent="0.2">
      <c r="E841" s="12"/>
      <c r="F841" s="12"/>
      <c r="G841" s="12"/>
      <c r="P841" s="10"/>
      <c r="T841" s="10"/>
    </row>
    <row r="842" spans="5:20" x14ac:dyDescent="0.2">
      <c r="E842" s="12"/>
      <c r="F842" s="12"/>
      <c r="G842" s="12"/>
      <c r="P842" s="10"/>
      <c r="T842" s="10"/>
    </row>
    <row r="843" spans="5:20" x14ac:dyDescent="0.2">
      <c r="E843" s="12"/>
      <c r="F843" s="12"/>
      <c r="G843" s="12"/>
      <c r="P843" s="10"/>
      <c r="T843" s="10"/>
    </row>
    <row r="844" spans="5:20" x14ac:dyDescent="0.2">
      <c r="E844" s="12"/>
      <c r="F844" s="12"/>
      <c r="G844" s="12"/>
      <c r="P844" s="10"/>
      <c r="T844" s="10"/>
    </row>
    <row r="845" spans="5:20" x14ac:dyDescent="0.2">
      <c r="E845" s="12"/>
      <c r="F845" s="12"/>
      <c r="G845" s="12"/>
      <c r="P845" s="10"/>
      <c r="T845" s="10"/>
    </row>
    <row r="846" spans="5:20" x14ac:dyDescent="0.2">
      <c r="E846" s="12"/>
      <c r="F846" s="12"/>
      <c r="G846" s="12"/>
      <c r="P846" s="10"/>
      <c r="T846" s="10"/>
    </row>
    <row r="847" spans="5:20" x14ac:dyDescent="0.2">
      <c r="E847" s="12"/>
      <c r="F847" s="12"/>
      <c r="G847" s="12"/>
      <c r="P847" s="10"/>
      <c r="T847" s="10"/>
    </row>
    <row r="848" spans="5:20" x14ac:dyDescent="0.2">
      <c r="E848" s="12"/>
      <c r="F848" s="12"/>
      <c r="G848" s="12"/>
      <c r="P848" s="10"/>
      <c r="T848" s="10"/>
    </row>
    <row r="849" spans="5:20" x14ac:dyDescent="0.2">
      <c r="E849" s="12"/>
      <c r="F849" s="12"/>
      <c r="G849" s="12"/>
      <c r="P849" s="10"/>
      <c r="T849" s="10"/>
    </row>
    <row r="850" spans="5:20" x14ac:dyDescent="0.2">
      <c r="E850" s="12"/>
      <c r="F850" s="12"/>
      <c r="G850" s="12"/>
      <c r="P850" s="10"/>
      <c r="T850" s="10"/>
    </row>
    <row r="851" spans="5:20" x14ac:dyDescent="0.2">
      <c r="E851" s="12"/>
      <c r="F851" s="12"/>
      <c r="G851" s="12"/>
      <c r="P851" s="10"/>
      <c r="T851" s="10"/>
    </row>
    <row r="852" spans="5:20" x14ac:dyDescent="0.2">
      <c r="E852" s="12"/>
      <c r="F852" s="12"/>
      <c r="G852" s="12"/>
      <c r="P852" s="10"/>
      <c r="T852" s="10"/>
    </row>
    <row r="853" spans="5:20" x14ac:dyDescent="0.2">
      <c r="E853" s="12"/>
      <c r="F853" s="12"/>
      <c r="G853" s="12"/>
      <c r="P853" s="10"/>
      <c r="T853" s="10"/>
    </row>
    <row r="854" spans="5:20" x14ac:dyDescent="0.2">
      <c r="E854" s="12"/>
      <c r="F854" s="12"/>
      <c r="G854" s="12"/>
      <c r="P854" s="10"/>
      <c r="T854" s="10"/>
    </row>
    <row r="855" spans="5:20" x14ac:dyDescent="0.2">
      <c r="E855" s="12"/>
      <c r="F855" s="12"/>
      <c r="G855" s="12"/>
      <c r="P855" s="10"/>
      <c r="T855" s="10"/>
    </row>
    <row r="856" spans="5:20" x14ac:dyDescent="0.2">
      <c r="E856" s="12"/>
      <c r="F856" s="12"/>
      <c r="G856" s="12"/>
      <c r="P856" s="10"/>
      <c r="T856" s="10"/>
    </row>
    <row r="857" spans="5:20" x14ac:dyDescent="0.2">
      <c r="E857" s="12"/>
      <c r="F857" s="12"/>
      <c r="G857" s="12"/>
      <c r="P857" s="10"/>
      <c r="T857" s="10"/>
    </row>
    <row r="858" spans="5:20" x14ac:dyDescent="0.2">
      <c r="E858" s="12"/>
      <c r="F858" s="12"/>
      <c r="G858" s="12"/>
      <c r="P858" s="10"/>
      <c r="T858" s="10"/>
    </row>
    <row r="859" spans="5:20" x14ac:dyDescent="0.2">
      <c r="E859" s="12"/>
      <c r="F859" s="12"/>
      <c r="G859" s="12"/>
      <c r="P859" s="10"/>
      <c r="T859" s="10"/>
    </row>
    <row r="860" spans="5:20" x14ac:dyDescent="0.2">
      <c r="E860" s="12"/>
      <c r="F860" s="12"/>
      <c r="G860" s="12"/>
      <c r="P860" s="10"/>
      <c r="T860" s="10"/>
    </row>
    <row r="861" spans="5:20" x14ac:dyDescent="0.2">
      <c r="E861" s="12"/>
      <c r="F861" s="12"/>
      <c r="G861" s="12"/>
      <c r="P861" s="10"/>
      <c r="T861" s="10"/>
    </row>
    <row r="862" spans="5:20" x14ac:dyDescent="0.2">
      <c r="E862" s="12"/>
      <c r="F862" s="12"/>
      <c r="G862" s="12"/>
      <c r="P862" s="10"/>
      <c r="T862" s="10"/>
    </row>
    <row r="863" spans="5:20" x14ac:dyDescent="0.2">
      <c r="E863" s="12"/>
      <c r="F863" s="12"/>
      <c r="G863" s="12"/>
      <c r="P863" s="10"/>
      <c r="T863" s="10"/>
    </row>
    <row r="864" spans="5:20" x14ac:dyDescent="0.2">
      <c r="E864" s="12"/>
      <c r="F864" s="12"/>
      <c r="G864" s="12"/>
      <c r="P864" s="10"/>
      <c r="T864" s="10"/>
    </row>
    <row r="865" spans="5:20" x14ac:dyDescent="0.2">
      <c r="E865" s="12"/>
      <c r="F865" s="12"/>
      <c r="G865" s="12"/>
      <c r="P865" s="10"/>
      <c r="T865" s="10"/>
    </row>
    <row r="866" spans="5:20" x14ac:dyDescent="0.2">
      <c r="E866" s="12"/>
      <c r="F866" s="12"/>
      <c r="G866" s="12"/>
      <c r="P866" s="10"/>
      <c r="T866" s="10"/>
    </row>
    <row r="867" spans="5:20" x14ac:dyDescent="0.2">
      <c r="E867" s="12"/>
      <c r="F867" s="12"/>
      <c r="G867" s="12"/>
      <c r="P867" s="10"/>
      <c r="T867" s="10"/>
    </row>
    <row r="868" spans="5:20" x14ac:dyDescent="0.2">
      <c r="E868" s="12"/>
      <c r="F868" s="12"/>
      <c r="G868" s="12"/>
      <c r="P868" s="10"/>
      <c r="T868" s="10"/>
    </row>
    <row r="869" spans="5:20" x14ac:dyDescent="0.2">
      <c r="E869" s="12"/>
      <c r="F869" s="12"/>
      <c r="G869" s="12"/>
      <c r="P869" s="10"/>
      <c r="T869" s="10"/>
    </row>
    <row r="870" spans="5:20" x14ac:dyDescent="0.2">
      <c r="E870" s="12"/>
      <c r="F870" s="12"/>
      <c r="G870" s="12"/>
      <c r="P870" s="10"/>
      <c r="T870" s="10"/>
    </row>
    <row r="871" spans="5:20" x14ac:dyDescent="0.2">
      <c r="E871" s="12"/>
      <c r="F871" s="12"/>
      <c r="G871" s="12"/>
      <c r="P871" s="10"/>
      <c r="T871" s="10"/>
    </row>
    <row r="872" spans="5:20" x14ac:dyDescent="0.2">
      <c r="E872" s="12"/>
      <c r="F872" s="12"/>
      <c r="G872" s="12"/>
      <c r="P872" s="10"/>
      <c r="T872" s="10"/>
    </row>
    <row r="873" spans="5:20" x14ac:dyDescent="0.2">
      <c r="E873" s="12"/>
      <c r="F873" s="12"/>
      <c r="G873" s="12"/>
      <c r="P873" s="10"/>
      <c r="T873" s="10"/>
    </row>
    <row r="874" spans="5:20" x14ac:dyDescent="0.2">
      <c r="E874" s="12"/>
      <c r="F874" s="12"/>
      <c r="G874" s="12"/>
      <c r="P874" s="10"/>
      <c r="T874" s="10"/>
    </row>
    <row r="875" spans="5:20" x14ac:dyDescent="0.2">
      <c r="E875" s="12"/>
      <c r="F875" s="12"/>
      <c r="G875" s="12"/>
      <c r="P875" s="10"/>
      <c r="T875" s="10"/>
    </row>
    <row r="876" spans="5:20" x14ac:dyDescent="0.2">
      <c r="E876" s="12"/>
      <c r="F876" s="12"/>
      <c r="G876" s="12"/>
      <c r="P876" s="10"/>
      <c r="T876" s="10"/>
    </row>
    <row r="877" spans="5:20" x14ac:dyDescent="0.2">
      <c r="E877" s="12"/>
      <c r="F877" s="12"/>
      <c r="G877" s="12"/>
      <c r="P877" s="10"/>
      <c r="T877" s="10"/>
    </row>
    <row r="878" spans="5:20" x14ac:dyDescent="0.2">
      <c r="E878" s="12"/>
      <c r="F878" s="12"/>
      <c r="G878" s="12"/>
      <c r="P878" s="10"/>
      <c r="T878" s="10"/>
    </row>
    <row r="879" spans="5:20" x14ac:dyDescent="0.2">
      <c r="E879" s="12"/>
      <c r="F879" s="12"/>
      <c r="G879" s="12"/>
      <c r="P879" s="10"/>
      <c r="T879" s="10"/>
    </row>
    <row r="880" spans="5:20" x14ac:dyDescent="0.2">
      <c r="E880" s="12"/>
      <c r="F880" s="12"/>
      <c r="G880" s="12"/>
      <c r="P880" s="10"/>
      <c r="T880" s="10"/>
    </row>
    <row r="881" spans="5:20" x14ac:dyDescent="0.2">
      <c r="E881" s="12"/>
      <c r="F881" s="12"/>
      <c r="G881" s="12"/>
      <c r="P881" s="10"/>
      <c r="T881" s="10"/>
    </row>
    <row r="882" spans="5:20" x14ac:dyDescent="0.2">
      <c r="E882" s="12"/>
      <c r="F882" s="12"/>
      <c r="G882" s="12"/>
      <c r="P882" s="10"/>
      <c r="T882" s="10"/>
    </row>
    <row r="883" spans="5:20" x14ac:dyDescent="0.2">
      <c r="E883" s="12"/>
      <c r="F883" s="12"/>
      <c r="G883" s="12"/>
      <c r="P883" s="10"/>
      <c r="T883" s="10"/>
    </row>
    <row r="884" spans="5:20" x14ac:dyDescent="0.2">
      <c r="E884" s="12"/>
      <c r="F884" s="12"/>
      <c r="G884" s="12"/>
      <c r="P884" s="10"/>
      <c r="T884" s="10"/>
    </row>
    <row r="885" spans="5:20" x14ac:dyDescent="0.2">
      <c r="E885" s="12"/>
      <c r="F885" s="12"/>
      <c r="G885" s="12"/>
      <c r="P885" s="10"/>
      <c r="T885" s="10"/>
    </row>
    <row r="886" spans="5:20" x14ac:dyDescent="0.2">
      <c r="E886" s="12"/>
      <c r="F886" s="12"/>
      <c r="G886" s="12"/>
      <c r="P886" s="10"/>
      <c r="T886" s="10"/>
    </row>
    <row r="887" spans="5:20" x14ac:dyDescent="0.2">
      <c r="E887" s="12"/>
      <c r="F887" s="12"/>
      <c r="G887" s="12"/>
      <c r="P887" s="10"/>
      <c r="T887" s="10"/>
    </row>
    <row r="888" spans="5:20" x14ac:dyDescent="0.2">
      <c r="E888" s="12"/>
      <c r="F888" s="12"/>
      <c r="G888" s="12"/>
      <c r="P888" s="10"/>
      <c r="T888" s="10"/>
    </row>
    <row r="889" spans="5:20" x14ac:dyDescent="0.2">
      <c r="E889" s="12"/>
      <c r="F889" s="12"/>
      <c r="G889" s="12"/>
      <c r="P889" s="10"/>
      <c r="T889" s="10"/>
    </row>
    <row r="890" spans="5:20" x14ac:dyDescent="0.2">
      <c r="E890" s="12"/>
      <c r="F890" s="12"/>
      <c r="G890" s="12"/>
      <c r="P890" s="10"/>
      <c r="T890" s="10"/>
    </row>
    <row r="891" spans="5:20" x14ac:dyDescent="0.2">
      <c r="E891" s="12"/>
      <c r="F891" s="12"/>
      <c r="G891" s="12"/>
      <c r="P891" s="10"/>
      <c r="T891" s="10"/>
    </row>
    <row r="892" spans="5:20" x14ac:dyDescent="0.2">
      <c r="E892" s="12"/>
      <c r="F892" s="12"/>
      <c r="G892" s="12"/>
      <c r="P892" s="10"/>
      <c r="T892" s="10"/>
    </row>
    <row r="893" spans="5:20" x14ac:dyDescent="0.2">
      <c r="E893" s="12"/>
      <c r="F893" s="12"/>
      <c r="G893" s="12"/>
      <c r="P893" s="10"/>
      <c r="T893" s="10"/>
    </row>
    <row r="894" spans="5:20" x14ac:dyDescent="0.2">
      <c r="E894" s="12"/>
      <c r="F894" s="12"/>
      <c r="G894" s="12"/>
      <c r="P894" s="10"/>
      <c r="T894" s="10"/>
    </row>
    <row r="895" spans="5:20" x14ac:dyDescent="0.2">
      <c r="E895" s="12"/>
      <c r="F895" s="12"/>
      <c r="G895" s="12"/>
      <c r="P895" s="10"/>
      <c r="T895" s="10"/>
    </row>
    <row r="896" spans="5:20" x14ac:dyDescent="0.2">
      <c r="E896" s="12"/>
      <c r="F896" s="12"/>
      <c r="G896" s="12"/>
      <c r="P896" s="10"/>
      <c r="T896" s="10"/>
    </row>
    <row r="897" spans="5:20" x14ac:dyDescent="0.2">
      <c r="E897" s="12"/>
      <c r="F897" s="12"/>
      <c r="G897" s="12"/>
      <c r="P897" s="10"/>
      <c r="T897" s="10"/>
    </row>
    <row r="898" spans="5:20" x14ac:dyDescent="0.2">
      <c r="E898" s="12"/>
      <c r="F898" s="12"/>
      <c r="G898" s="12"/>
      <c r="P898" s="10"/>
      <c r="T898" s="10"/>
    </row>
    <row r="899" spans="5:20" x14ac:dyDescent="0.2">
      <c r="E899" s="12"/>
      <c r="F899" s="12"/>
      <c r="G899" s="12"/>
      <c r="P899" s="10"/>
      <c r="T899" s="10"/>
    </row>
    <row r="900" spans="5:20" x14ac:dyDescent="0.2">
      <c r="E900" s="12"/>
      <c r="F900" s="12"/>
      <c r="G900" s="12"/>
      <c r="P900" s="10"/>
      <c r="T900" s="10"/>
    </row>
    <row r="901" spans="5:20" x14ac:dyDescent="0.2">
      <c r="E901" s="12"/>
      <c r="F901" s="12"/>
      <c r="G901" s="12"/>
      <c r="P901" s="10"/>
      <c r="T901" s="10"/>
    </row>
    <row r="902" spans="5:20" x14ac:dyDescent="0.2">
      <c r="E902" s="12"/>
      <c r="F902" s="12"/>
      <c r="G902" s="12"/>
      <c r="P902" s="10"/>
      <c r="T902" s="10"/>
    </row>
    <row r="903" spans="5:20" x14ac:dyDescent="0.2">
      <c r="E903" s="12"/>
      <c r="F903" s="12"/>
      <c r="G903" s="12"/>
      <c r="P903" s="10"/>
      <c r="T903" s="10"/>
    </row>
    <row r="904" spans="5:20" x14ac:dyDescent="0.2">
      <c r="E904" s="12"/>
      <c r="F904" s="12"/>
      <c r="G904" s="12"/>
      <c r="P904" s="10"/>
      <c r="T904" s="10"/>
    </row>
    <row r="905" spans="5:20" x14ac:dyDescent="0.2">
      <c r="E905" s="12"/>
      <c r="F905" s="12"/>
      <c r="G905" s="12"/>
      <c r="P905" s="10"/>
      <c r="T905" s="10"/>
    </row>
    <row r="906" spans="5:20" x14ac:dyDescent="0.2">
      <c r="E906" s="12"/>
      <c r="F906" s="12"/>
      <c r="G906" s="12"/>
      <c r="P906" s="10"/>
      <c r="T906" s="10"/>
    </row>
    <row r="907" spans="5:20" x14ac:dyDescent="0.2">
      <c r="E907" s="12"/>
      <c r="F907" s="12"/>
      <c r="G907" s="12"/>
      <c r="P907" s="10"/>
      <c r="T907" s="10"/>
    </row>
    <row r="908" spans="5:20" x14ac:dyDescent="0.2">
      <c r="E908" s="12"/>
      <c r="F908" s="12"/>
      <c r="G908" s="12"/>
      <c r="P908" s="10"/>
      <c r="T908" s="10"/>
    </row>
    <row r="909" spans="5:20" x14ac:dyDescent="0.2">
      <c r="E909" s="12"/>
      <c r="F909" s="12"/>
      <c r="G909" s="12"/>
      <c r="P909" s="10"/>
      <c r="T909" s="10"/>
    </row>
    <row r="910" spans="5:20" x14ac:dyDescent="0.2">
      <c r="E910" s="12"/>
      <c r="F910" s="12"/>
      <c r="G910" s="12"/>
      <c r="P910" s="10"/>
      <c r="T910" s="10"/>
    </row>
    <row r="911" spans="5:20" x14ac:dyDescent="0.2">
      <c r="E911" s="12"/>
      <c r="F911" s="12"/>
      <c r="G911" s="12"/>
      <c r="P911" s="10"/>
      <c r="T911" s="10"/>
    </row>
    <row r="912" spans="5:20" x14ac:dyDescent="0.2">
      <c r="E912" s="12"/>
      <c r="F912" s="12"/>
      <c r="G912" s="12"/>
      <c r="P912" s="10"/>
      <c r="T912" s="10"/>
    </row>
    <row r="913" spans="5:20" x14ac:dyDescent="0.2">
      <c r="E913" s="12"/>
      <c r="F913" s="12"/>
      <c r="G913" s="12"/>
      <c r="P913" s="10"/>
      <c r="T913" s="10"/>
    </row>
    <row r="914" spans="5:20" x14ac:dyDescent="0.2">
      <c r="E914" s="12"/>
      <c r="F914" s="12"/>
      <c r="G914" s="12"/>
      <c r="P914" s="10"/>
      <c r="T914" s="10"/>
    </row>
    <row r="915" spans="5:20" x14ac:dyDescent="0.2">
      <c r="E915" s="12"/>
      <c r="F915" s="12"/>
      <c r="G915" s="12"/>
      <c r="P915" s="10"/>
      <c r="T915" s="10"/>
    </row>
    <row r="916" spans="5:20" x14ac:dyDescent="0.2">
      <c r="E916" s="12"/>
      <c r="F916" s="12"/>
      <c r="G916" s="12"/>
      <c r="P916" s="10"/>
      <c r="T916" s="10"/>
    </row>
    <row r="917" spans="5:20" x14ac:dyDescent="0.2">
      <c r="E917" s="12"/>
      <c r="F917" s="12"/>
      <c r="G917" s="12"/>
      <c r="P917" s="10"/>
      <c r="T917" s="10"/>
    </row>
    <row r="918" spans="5:20" x14ac:dyDescent="0.2">
      <c r="E918" s="12"/>
      <c r="F918" s="12"/>
      <c r="G918" s="12"/>
      <c r="P918" s="10"/>
      <c r="T918" s="10"/>
    </row>
    <row r="919" spans="5:20" x14ac:dyDescent="0.2">
      <c r="E919" s="12"/>
      <c r="F919" s="12"/>
      <c r="G919" s="12"/>
      <c r="P919" s="10"/>
      <c r="T919" s="10"/>
    </row>
    <row r="920" spans="5:20" x14ac:dyDescent="0.2">
      <c r="E920" s="12"/>
      <c r="F920" s="12"/>
      <c r="G920" s="12"/>
      <c r="P920" s="10"/>
      <c r="T920" s="10"/>
    </row>
    <row r="921" spans="5:20" x14ac:dyDescent="0.2">
      <c r="E921" s="12"/>
      <c r="F921" s="12"/>
      <c r="G921" s="12"/>
      <c r="P921" s="10"/>
      <c r="T921" s="10"/>
    </row>
    <row r="922" spans="5:20" x14ac:dyDescent="0.2">
      <c r="E922" s="12"/>
      <c r="F922" s="12"/>
      <c r="G922" s="12"/>
      <c r="P922" s="10"/>
      <c r="T922" s="10"/>
    </row>
    <row r="923" spans="5:20" x14ac:dyDescent="0.2">
      <c r="E923" s="12"/>
      <c r="F923" s="12"/>
      <c r="G923" s="12"/>
      <c r="P923" s="10"/>
      <c r="T923" s="10"/>
    </row>
    <row r="924" spans="5:20" x14ac:dyDescent="0.2">
      <c r="E924" s="12"/>
      <c r="F924" s="12"/>
      <c r="G924" s="12"/>
      <c r="P924" s="10"/>
      <c r="T924" s="10"/>
    </row>
    <row r="925" spans="5:20" x14ac:dyDescent="0.2">
      <c r="E925" s="12"/>
      <c r="F925" s="12"/>
      <c r="G925" s="12"/>
      <c r="P925" s="10"/>
      <c r="T925" s="10"/>
    </row>
    <row r="926" spans="5:20" x14ac:dyDescent="0.2">
      <c r="E926" s="12"/>
      <c r="F926" s="12"/>
      <c r="G926" s="12"/>
      <c r="P926" s="10"/>
      <c r="T926" s="10"/>
    </row>
    <row r="927" spans="5:20" x14ac:dyDescent="0.2">
      <c r="E927" s="12"/>
      <c r="F927" s="12"/>
      <c r="G927" s="12"/>
      <c r="P927" s="10"/>
      <c r="T927" s="10"/>
    </row>
    <row r="928" spans="5:20" x14ac:dyDescent="0.2">
      <c r="E928" s="12"/>
      <c r="F928" s="12"/>
      <c r="G928" s="12"/>
      <c r="P928" s="10"/>
      <c r="T928" s="10"/>
    </row>
    <row r="929" spans="5:20" x14ac:dyDescent="0.2">
      <c r="E929" s="12"/>
      <c r="F929" s="12"/>
      <c r="G929" s="12"/>
      <c r="P929" s="10"/>
      <c r="T929" s="10"/>
    </row>
    <row r="930" spans="5:20" x14ac:dyDescent="0.2">
      <c r="E930" s="12"/>
      <c r="F930" s="12"/>
      <c r="G930" s="12"/>
      <c r="P930" s="10"/>
      <c r="T930" s="10"/>
    </row>
    <row r="931" spans="5:20" x14ac:dyDescent="0.2">
      <c r="E931" s="12"/>
      <c r="F931" s="12"/>
      <c r="G931" s="12"/>
      <c r="P931" s="10"/>
      <c r="T931" s="10"/>
    </row>
    <row r="932" spans="5:20" x14ac:dyDescent="0.2">
      <c r="E932" s="12"/>
      <c r="F932" s="12"/>
      <c r="G932" s="12"/>
      <c r="P932" s="10"/>
      <c r="T932" s="10"/>
    </row>
    <row r="933" spans="5:20" x14ac:dyDescent="0.2">
      <c r="E933" s="12"/>
      <c r="F933" s="12"/>
      <c r="G933" s="12"/>
      <c r="P933" s="10"/>
      <c r="T933" s="10"/>
    </row>
    <row r="934" spans="5:20" x14ac:dyDescent="0.2">
      <c r="E934" s="12"/>
      <c r="F934" s="12"/>
      <c r="G934" s="12"/>
      <c r="P934" s="10"/>
      <c r="T934" s="10"/>
    </row>
    <row r="935" spans="5:20" x14ac:dyDescent="0.2">
      <c r="E935" s="12"/>
      <c r="F935" s="12"/>
      <c r="G935" s="12"/>
      <c r="P935" s="10"/>
      <c r="T935" s="10"/>
    </row>
    <row r="936" spans="5:20" x14ac:dyDescent="0.2">
      <c r="E936" s="12"/>
      <c r="F936" s="12"/>
      <c r="G936" s="12"/>
      <c r="P936" s="10"/>
      <c r="T936" s="10"/>
    </row>
    <row r="937" spans="5:20" x14ac:dyDescent="0.2">
      <c r="E937" s="12"/>
      <c r="F937" s="12"/>
      <c r="G937" s="12"/>
      <c r="P937" s="10"/>
      <c r="T937" s="10"/>
    </row>
    <row r="938" spans="5:20" x14ac:dyDescent="0.2">
      <c r="E938" s="12"/>
      <c r="F938" s="12"/>
      <c r="G938" s="12"/>
      <c r="P938" s="10"/>
      <c r="T938" s="10"/>
    </row>
    <row r="939" spans="5:20" x14ac:dyDescent="0.2">
      <c r="E939" s="12"/>
      <c r="F939" s="12"/>
      <c r="G939" s="12"/>
      <c r="P939" s="10"/>
      <c r="T939" s="10"/>
    </row>
    <row r="940" spans="5:20" x14ac:dyDescent="0.2">
      <c r="E940" s="12"/>
      <c r="F940" s="12"/>
      <c r="G940" s="12"/>
      <c r="P940" s="10"/>
      <c r="T940" s="10"/>
    </row>
    <row r="941" spans="5:20" x14ac:dyDescent="0.2">
      <c r="E941" s="12"/>
      <c r="F941" s="12"/>
      <c r="G941" s="12"/>
      <c r="P941" s="10"/>
      <c r="T941" s="10"/>
    </row>
    <row r="942" spans="5:20" x14ac:dyDescent="0.2">
      <c r="E942" s="12"/>
      <c r="F942" s="12"/>
      <c r="G942" s="12"/>
      <c r="P942" s="10"/>
      <c r="T942" s="10"/>
    </row>
    <row r="943" spans="5:20" x14ac:dyDescent="0.2">
      <c r="E943" s="12"/>
      <c r="F943" s="12"/>
      <c r="G943" s="12"/>
      <c r="P943" s="10"/>
      <c r="T943" s="10"/>
    </row>
    <row r="944" spans="5:20" x14ac:dyDescent="0.2">
      <c r="E944" s="12"/>
      <c r="F944" s="12"/>
      <c r="G944" s="12"/>
      <c r="P944" s="10"/>
      <c r="T944" s="10"/>
    </row>
    <row r="945" spans="5:20" x14ac:dyDescent="0.2">
      <c r="E945" s="12"/>
      <c r="F945" s="12"/>
      <c r="G945" s="12"/>
      <c r="P945" s="10"/>
      <c r="T945" s="10"/>
    </row>
    <row r="946" spans="5:20" x14ac:dyDescent="0.2">
      <c r="E946" s="12"/>
      <c r="F946" s="12"/>
      <c r="G946" s="12"/>
      <c r="P946" s="10"/>
      <c r="T946" s="10"/>
    </row>
    <row r="947" spans="5:20" x14ac:dyDescent="0.2">
      <c r="E947" s="12"/>
      <c r="F947" s="12"/>
      <c r="G947" s="12"/>
      <c r="P947" s="10"/>
      <c r="T947" s="10"/>
    </row>
    <row r="948" spans="5:20" x14ac:dyDescent="0.2">
      <c r="E948" s="12"/>
      <c r="F948" s="12"/>
      <c r="G948" s="12"/>
      <c r="P948" s="10"/>
      <c r="T948" s="10"/>
    </row>
    <row r="949" spans="5:20" x14ac:dyDescent="0.2">
      <c r="E949" s="12"/>
      <c r="F949" s="12"/>
      <c r="G949" s="12"/>
      <c r="P949" s="10"/>
      <c r="T949" s="10"/>
    </row>
    <row r="950" spans="5:20" x14ac:dyDescent="0.2">
      <c r="E950" s="12"/>
      <c r="F950" s="12"/>
      <c r="G950" s="12"/>
      <c r="P950" s="10"/>
      <c r="T950" s="10"/>
    </row>
    <row r="951" spans="5:20" x14ac:dyDescent="0.2">
      <c r="E951" s="12"/>
      <c r="F951" s="12"/>
      <c r="G951" s="12"/>
      <c r="P951" s="10"/>
      <c r="T951" s="10"/>
    </row>
    <row r="952" spans="5:20" x14ac:dyDescent="0.2">
      <c r="E952" s="12"/>
      <c r="F952" s="12"/>
      <c r="G952" s="12"/>
      <c r="P952" s="10"/>
      <c r="T952" s="10"/>
    </row>
    <row r="953" spans="5:20" x14ac:dyDescent="0.2">
      <c r="E953" s="12"/>
      <c r="F953" s="12"/>
      <c r="G953" s="12"/>
      <c r="P953" s="10"/>
      <c r="T953" s="10"/>
    </row>
    <row r="954" spans="5:20" x14ac:dyDescent="0.2">
      <c r="E954" s="12"/>
      <c r="F954" s="12"/>
      <c r="G954" s="12"/>
      <c r="P954" s="10"/>
      <c r="T954" s="10"/>
    </row>
    <row r="955" spans="5:20" x14ac:dyDescent="0.2">
      <c r="E955" s="12"/>
      <c r="F955" s="12"/>
      <c r="G955" s="12"/>
      <c r="P955" s="10"/>
      <c r="T955" s="10"/>
    </row>
    <row r="956" spans="5:20" x14ac:dyDescent="0.2">
      <c r="E956" s="12"/>
      <c r="F956" s="12"/>
      <c r="G956" s="12"/>
      <c r="P956" s="10"/>
      <c r="T956" s="10"/>
    </row>
    <row r="957" spans="5:20" x14ac:dyDescent="0.2">
      <c r="E957" s="12"/>
      <c r="F957" s="12"/>
      <c r="G957" s="12"/>
      <c r="P957" s="10"/>
      <c r="T957" s="10"/>
    </row>
    <row r="958" spans="5:20" x14ac:dyDescent="0.2">
      <c r="E958" s="12"/>
      <c r="F958" s="12"/>
      <c r="G958" s="12"/>
      <c r="P958" s="10"/>
      <c r="T958" s="10"/>
    </row>
    <row r="959" spans="5:20" x14ac:dyDescent="0.2">
      <c r="E959" s="12"/>
      <c r="F959" s="12"/>
      <c r="G959" s="12"/>
      <c r="P959" s="10"/>
      <c r="T959" s="10"/>
    </row>
    <row r="960" spans="5:20" x14ac:dyDescent="0.2">
      <c r="E960" s="12"/>
      <c r="F960" s="12"/>
      <c r="G960" s="12"/>
      <c r="P960" s="10"/>
      <c r="T960" s="10"/>
    </row>
    <row r="961" spans="5:20" x14ac:dyDescent="0.2">
      <c r="E961" s="12"/>
      <c r="F961" s="12"/>
      <c r="G961" s="12"/>
      <c r="P961" s="10"/>
      <c r="T961" s="10"/>
    </row>
    <row r="962" spans="5:20" x14ac:dyDescent="0.2">
      <c r="E962" s="12"/>
      <c r="F962" s="12"/>
      <c r="G962" s="12"/>
      <c r="P962" s="10"/>
      <c r="T962" s="10"/>
    </row>
    <row r="963" spans="5:20" x14ac:dyDescent="0.2">
      <c r="E963" s="12"/>
      <c r="F963" s="12"/>
      <c r="G963" s="12"/>
      <c r="P963" s="10"/>
      <c r="T963" s="10"/>
    </row>
    <row r="964" spans="5:20" x14ac:dyDescent="0.2">
      <c r="E964" s="12"/>
      <c r="F964" s="12"/>
      <c r="G964" s="12"/>
      <c r="P964" s="10"/>
      <c r="T964" s="10"/>
    </row>
    <row r="965" spans="5:20" x14ac:dyDescent="0.2">
      <c r="E965" s="12"/>
      <c r="F965" s="12"/>
      <c r="G965" s="12"/>
      <c r="P965" s="10"/>
      <c r="T965" s="10"/>
    </row>
    <row r="966" spans="5:20" x14ac:dyDescent="0.2">
      <c r="E966" s="12"/>
      <c r="F966" s="12"/>
      <c r="G966" s="12"/>
      <c r="P966" s="10"/>
      <c r="T966" s="10"/>
    </row>
    <row r="967" spans="5:20" x14ac:dyDescent="0.2">
      <c r="E967" s="12"/>
      <c r="F967" s="12"/>
      <c r="G967" s="12"/>
      <c r="P967" s="10"/>
      <c r="T967" s="10"/>
    </row>
    <row r="968" spans="5:20" x14ac:dyDescent="0.2">
      <c r="E968" s="12"/>
      <c r="F968" s="12"/>
      <c r="G968" s="12"/>
      <c r="P968" s="10"/>
      <c r="T968" s="10"/>
    </row>
    <row r="969" spans="5:20" x14ac:dyDescent="0.2">
      <c r="E969" s="12"/>
      <c r="F969" s="12"/>
      <c r="G969" s="12"/>
      <c r="P969" s="10"/>
      <c r="T969" s="10"/>
    </row>
    <row r="970" spans="5:20" x14ac:dyDescent="0.2">
      <c r="E970" s="12"/>
      <c r="F970" s="12"/>
      <c r="G970" s="12"/>
      <c r="P970" s="10"/>
      <c r="T970" s="10"/>
    </row>
    <row r="971" spans="5:20" x14ac:dyDescent="0.2">
      <c r="E971" s="12"/>
      <c r="F971" s="12"/>
      <c r="G971" s="12"/>
      <c r="P971" s="10"/>
      <c r="T971" s="10"/>
    </row>
    <row r="972" spans="5:20" x14ac:dyDescent="0.2">
      <c r="E972" s="12"/>
      <c r="F972" s="12"/>
      <c r="G972" s="12"/>
      <c r="P972" s="10"/>
      <c r="T972" s="10"/>
    </row>
    <row r="973" spans="5:20" x14ac:dyDescent="0.2">
      <c r="E973" s="12"/>
      <c r="F973" s="12"/>
      <c r="G973" s="12"/>
      <c r="P973" s="10"/>
      <c r="T973" s="10"/>
    </row>
    <row r="974" spans="5:20" x14ac:dyDescent="0.2">
      <c r="E974" s="12"/>
      <c r="F974" s="12"/>
      <c r="G974" s="12"/>
      <c r="P974" s="10"/>
      <c r="T974" s="10"/>
    </row>
    <row r="975" spans="5:20" x14ac:dyDescent="0.2">
      <c r="E975" s="12"/>
      <c r="F975" s="12"/>
      <c r="G975" s="12"/>
      <c r="P975" s="10"/>
      <c r="T975" s="10"/>
    </row>
    <row r="976" spans="5:20" x14ac:dyDescent="0.2">
      <c r="E976" s="12"/>
      <c r="F976" s="12"/>
      <c r="G976" s="12"/>
      <c r="P976" s="10"/>
      <c r="T976" s="10"/>
    </row>
    <row r="977" spans="5:20" x14ac:dyDescent="0.2">
      <c r="E977" s="12"/>
      <c r="F977" s="12"/>
      <c r="G977" s="12"/>
      <c r="P977" s="10"/>
      <c r="T977" s="10"/>
    </row>
    <row r="978" spans="5:20" x14ac:dyDescent="0.2">
      <c r="E978" s="12"/>
      <c r="F978" s="12"/>
      <c r="G978" s="12"/>
      <c r="P978" s="10"/>
      <c r="T978" s="10"/>
    </row>
    <row r="979" spans="5:20" x14ac:dyDescent="0.2">
      <c r="E979" s="12"/>
      <c r="F979" s="12"/>
      <c r="G979" s="12"/>
      <c r="P979" s="10"/>
      <c r="T979" s="10"/>
    </row>
    <row r="980" spans="5:20" x14ac:dyDescent="0.2">
      <c r="E980" s="12"/>
      <c r="F980" s="12"/>
      <c r="G980" s="12"/>
      <c r="P980" s="10"/>
      <c r="T980" s="10"/>
    </row>
    <row r="981" spans="5:20" x14ac:dyDescent="0.2">
      <c r="E981" s="12"/>
      <c r="F981" s="12"/>
      <c r="G981" s="12"/>
      <c r="P981" s="10"/>
      <c r="T981" s="10"/>
    </row>
    <row r="982" spans="5:20" x14ac:dyDescent="0.2">
      <c r="E982" s="12"/>
      <c r="F982" s="12"/>
      <c r="G982" s="12"/>
      <c r="P982" s="10"/>
      <c r="T982" s="10"/>
    </row>
    <row r="983" spans="5:20" x14ac:dyDescent="0.2">
      <c r="E983" s="12"/>
      <c r="F983" s="12"/>
      <c r="G983" s="12"/>
      <c r="P983" s="10"/>
      <c r="T983" s="10"/>
    </row>
    <row r="984" spans="5:20" x14ac:dyDescent="0.2">
      <c r="E984" s="12"/>
      <c r="F984" s="12"/>
      <c r="G984" s="12"/>
      <c r="P984" s="10"/>
      <c r="T984" s="10"/>
    </row>
    <row r="985" spans="5:20" x14ac:dyDescent="0.2">
      <c r="E985" s="12"/>
      <c r="F985" s="12"/>
      <c r="G985" s="12"/>
      <c r="P985" s="10"/>
      <c r="T985" s="10"/>
    </row>
    <row r="986" spans="5:20" x14ac:dyDescent="0.2">
      <c r="E986" s="12"/>
      <c r="F986" s="12"/>
      <c r="G986" s="12"/>
      <c r="P986" s="10"/>
      <c r="T986" s="10"/>
    </row>
    <row r="987" spans="5:20" x14ac:dyDescent="0.2">
      <c r="E987" s="12"/>
      <c r="F987" s="12"/>
      <c r="G987" s="12"/>
      <c r="P987" s="10"/>
      <c r="T987" s="10"/>
    </row>
    <row r="988" spans="5:20" x14ac:dyDescent="0.2">
      <c r="E988" s="12"/>
      <c r="F988" s="12"/>
      <c r="G988" s="12"/>
      <c r="P988" s="10"/>
      <c r="T988" s="10"/>
    </row>
    <row r="989" spans="5:20" x14ac:dyDescent="0.2">
      <c r="E989" s="12"/>
      <c r="F989" s="12"/>
      <c r="G989" s="12"/>
      <c r="P989" s="10"/>
      <c r="T989" s="10"/>
    </row>
    <row r="990" spans="5:20" x14ac:dyDescent="0.2">
      <c r="E990" s="12"/>
      <c r="F990" s="12"/>
      <c r="G990" s="12"/>
      <c r="P990" s="10"/>
      <c r="T990" s="10"/>
    </row>
    <row r="991" spans="5:20" x14ac:dyDescent="0.2">
      <c r="E991" s="12"/>
      <c r="F991" s="12"/>
      <c r="G991" s="12"/>
      <c r="P991" s="10"/>
      <c r="T991" s="10"/>
    </row>
    <row r="992" spans="5:20" x14ac:dyDescent="0.2">
      <c r="E992" s="12"/>
      <c r="F992" s="12"/>
      <c r="G992" s="12"/>
      <c r="P992" s="10"/>
      <c r="T992" s="10"/>
    </row>
    <row r="993" spans="5:20" x14ac:dyDescent="0.2">
      <c r="E993" s="12"/>
      <c r="F993" s="12"/>
      <c r="G993" s="12"/>
      <c r="P993" s="10"/>
      <c r="T993" s="10"/>
    </row>
    <row r="994" spans="5:20" x14ac:dyDescent="0.2">
      <c r="E994" s="12"/>
      <c r="F994" s="12"/>
      <c r="G994" s="12"/>
      <c r="P994" s="10"/>
      <c r="T994" s="10"/>
    </row>
    <row r="995" spans="5:20" x14ac:dyDescent="0.2">
      <c r="E995" s="12"/>
      <c r="F995" s="12"/>
      <c r="G995" s="12"/>
      <c r="P995" s="10"/>
      <c r="T995" s="10"/>
    </row>
    <row r="996" spans="5:20" x14ac:dyDescent="0.2">
      <c r="E996" s="12"/>
      <c r="F996" s="12"/>
      <c r="G996" s="12"/>
      <c r="P996" s="10"/>
      <c r="T996" s="10"/>
    </row>
    <row r="997" spans="5:20" x14ac:dyDescent="0.2">
      <c r="E997" s="12"/>
      <c r="F997" s="12"/>
      <c r="G997" s="12"/>
      <c r="P997" s="10"/>
      <c r="T997" s="10"/>
    </row>
    <row r="998" spans="5:20" x14ac:dyDescent="0.2">
      <c r="E998" s="12"/>
      <c r="F998" s="12"/>
      <c r="G998" s="12"/>
      <c r="P998" s="10"/>
      <c r="T998" s="10"/>
    </row>
    <row r="999" spans="5:20" x14ac:dyDescent="0.2">
      <c r="E999" s="12"/>
      <c r="F999" s="12"/>
      <c r="G999" s="12"/>
      <c r="P999" s="10"/>
      <c r="T999" s="10"/>
    </row>
    <row r="1000" spans="5:20" x14ac:dyDescent="0.2">
      <c r="E1000" s="12"/>
      <c r="F1000" s="12"/>
      <c r="G1000" s="12"/>
      <c r="P1000" s="10"/>
      <c r="T1000" s="10"/>
    </row>
    <row r="1001" spans="5:20" x14ac:dyDescent="0.2">
      <c r="E1001" s="12"/>
      <c r="F1001" s="12"/>
      <c r="G1001" s="12"/>
      <c r="P1001" s="10"/>
      <c r="T1001" s="10"/>
    </row>
    <row r="1002" spans="5:20" x14ac:dyDescent="0.2">
      <c r="E1002" s="12"/>
      <c r="F1002" s="12"/>
      <c r="G1002" s="12"/>
      <c r="P1002" s="10"/>
      <c r="T1002" s="10"/>
    </row>
    <row r="1003" spans="5:20" x14ac:dyDescent="0.2">
      <c r="E1003" s="12"/>
      <c r="F1003" s="12"/>
      <c r="G1003" s="12"/>
      <c r="P1003" s="10"/>
      <c r="T1003" s="10"/>
    </row>
    <row r="1004" spans="5:20" x14ac:dyDescent="0.2">
      <c r="E1004" s="12"/>
      <c r="F1004" s="12"/>
      <c r="G1004" s="12"/>
      <c r="P1004" s="10"/>
      <c r="T1004" s="10"/>
    </row>
    <row r="1005" spans="5:20" x14ac:dyDescent="0.2">
      <c r="E1005" s="12"/>
      <c r="F1005" s="12"/>
      <c r="G1005" s="12"/>
      <c r="P1005" s="10"/>
      <c r="T1005" s="10"/>
    </row>
    <row r="1006" spans="5:20" x14ac:dyDescent="0.2">
      <c r="E1006" s="12"/>
      <c r="F1006" s="12"/>
      <c r="G1006" s="12"/>
      <c r="P1006" s="10"/>
      <c r="T1006" s="10"/>
    </row>
    <row r="1007" spans="5:20" x14ac:dyDescent="0.2">
      <c r="E1007" s="12"/>
      <c r="F1007" s="12"/>
      <c r="G1007" s="12"/>
      <c r="P1007" s="10"/>
      <c r="T1007" s="10"/>
    </row>
    <row r="1008" spans="5:20" x14ac:dyDescent="0.2">
      <c r="E1008" s="12"/>
      <c r="F1008" s="12"/>
      <c r="G1008" s="12"/>
      <c r="P1008" s="10"/>
      <c r="T1008" s="10"/>
    </row>
    <row r="1009" spans="5:20" x14ac:dyDescent="0.2">
      <c r="E1009" s="12"/>
      <c r="F1009" s="12"/>
      <c r="G1009" s="12"/>
      <c r="P1009" s="10"/>
      <c r="T1009" s="10"/>
    </row>
    <row r="1010" spans="5:20" x14ac:dyDescent="0.2">
      <c r="E1010" s="12"/>
      <c r="F1010" s="12"/>
      <c r="G1010" s="12"/>
      <c r="P1010" s="10"/>
      <c r="T1010" s="10"/>
    </row>
    <row r="1011" spans="5:20" x14ac:dyDescent="0.2">
      <c r="E1011" s="12"/>
      <c r="F1011" s="12"/>
      <c r="G1011" s="12"/>
      <c r="P1011" s="10"/>
      <c r="T1011" s="10"/>
    </row>
    <row r="1012" spans="5:20" x14ac:dyDescent="0.2">
      <c r="E1012" s="12"/>
      <c r="F1012" s="12"/>
      <c r="G1012" s="12"/>
      <c r="P1012" s="10"/>
      <c r="T1012" s="10"/>
    </row>
    <row r="1013" spans="5:20" x14ac:dyDescent="0.2">
      <c r="E1013" s="12"/>
      <c r="F1013" s="12"/>
      <c r="G1013" s="12"/>
      <c r="P1013" s="10"/>
      <c r="T1013" s="10"/>
    </row>
    <row r="1014" spans="5:20" x14ac:dyDescent="0.2">
      <c r="E1014" s="12"/>
      <c r="F1014" s="12"/>
      <c r="G1014" s="12"/>
      <c r="P1014" s="10"/>
      <c r="T1014" s="10"/>
    </row>
    <row r="1015" spans="5:20" x14ac:dyDescent="0.2">
      <c r="E1015" s="12"/>
      <c r="F1015" s="12"/>
      <c r="G1015" s="12"/>
      <c r="P1015" s="10"/>
      <c r="T1015" s="10"/>
    </row>
    <row r="1016" spans="5:20" x14ac:dyDescent="0.2">
      <c r="E1016" s="12"/>
      <c r="F1016" s="12"/>
      <c r="G1016" s="12"/>
      <c r="P1016" s="10"/>
      <c r="T1016" s="10"/>
    </row>
    <row r="1017" spans="5:20" x14ac:dyDescent="0.2">
      <c r="E1017" s="12"/>
      <c r="F1017" s="12"/>
      <c r="G1017" s="12"/>
      <c r="P1017" s="10"/>
      <c r="T1017" s="10"/>
    </row>
    <row r="1018" spans="5:20" x14ac:dyDescent="0.2">
      <c r="E1018" s="12"/>
      <c r="F1018" s="12"/>
      <c r="G1018" s="12"/>
      <c r="P1018" s="10"/>
      <c r="T1018" s="10"/>
    </row>
    <row r="1019" spans="5:20" x14ac:dyDescent="0.2">
      <c r="E1019" s="12"/>
      <c r="F1019" s="12"/>
      <c r="G1019" s="12"/>
      <c r="P1019" s="10"/>
      <c r="T1019" s="10"/>
    </row>
    <row r="1020" spans="5:20" x14ac:dyDescent="0.2">
      <c r="E1020" s="12"/>
      <c r="F1020" s="12"/>
      <c r="G1020" s="12"/>
      <c r="P1020" s="10"/>
      <c r="T1020" s="10"/>
    </row>
    <row r="1021" spans="5:20" x14ac:dyDescent="0.2">
      <c r="E1021" s="12"/>
      <c r="F1021" s="12"/>
      <c r="G1021" s="12"/>
      <c r="P1021" s="10"/>
      <c r="T1021" s="10"/>
    </row>
    <row r="1022" spans="5:20" x14ac:dyDescent="0.2">
      <c r="E1022" s="12"/>
      <c r="F1022" s="12"/>
      <c r="G1022" s="12"/>
      <c r="P1022" s="10"/>
      <c r="T1022" s="10"/>
    </row>
    <row r="1023" spans="5:20" x14ac:dyDescent="0.2">
      <c r="E1023" s="12"/>
      <c r="F1023" s="12"/>
      <c r="G1023" s="12"/>
      <c r="P1023" s="10"/>
      <c r="T1023" s="10"/>
    </row>
    <row r="1024" spans="5:20" x14ac:dyDescent="0.2">
      <c r="E1024" s="12"/>
      <c r="F1024" s="12"/>
      <c r="G1024" s="12"/>
      <c r="P1024" s="10"/>
      <c r="T1024" s="10"/>
    </row>
    <row r="1025" spans="5:20" x14ac:dyDescent="0.2">
      <c r="E1025" s="12"/>
      <c r="F1025" s="12"/>
      <c r="G1025" s="12"/>
      <c r="P1025" s="10"/>
      <c r="T1025" s="10"/>
    </row>
    <row r="1026" spans="5:20" x14ac:dyDescent="0.2">
      <c r="E1026" s="12"/>
      <c r="F1026" s="12"/>
      <c r="G1026" s="12"/>
      <c r="P1026" s="10"/>
      <c r="T1026" s="10"/>
    </row>
    <row r="1027" spans="5:20" x14ac:dyDescent="0.2">
      <c r="E1027" s="12"/>
      <c r="F1027" s="12"/>
      <c r="G1027" s="12"/>
      <c r="P1027" s="10"/>
      <c r="T1027" s="10"/>
    </row>
    <row r="1028" spans="5:20" x14ac:dyDescent="0.2">
      <c r="E1028" s="12"/>
      <c r="F1028" s="12"/>
      <c r="G1028" s="12"/>
      <c r="P1028" s="10"/>
      <c r="T1028" s="10"/>
    </row>
    <row r="1029" spans="5:20" x14ac:dyDescent="0.2">
      <c r="E1029" s="12"/>
      <c r="F1029" s="12"/>
      <c r="G1029" s="12"/>
      <c r="P1029" s="10"/>
      <c r="T1029" s="10"/>
    </row>
    <row r="1030" spans="5:20" x14ac:dyDescent="0.2">
      <c r="E1030" s="12"/>
      <c r="F1030" s="12"/>
      <c r="G1030" s="12"/>
      <c r="P1030" s="10"/>
      <c r="T1030" s="10"/>
    </row>
    <row r="1031" spans="5:20" x14ac:dyDescent="0.2">
      <c r="E1031" s="12"/>
      <c r="F1031" s="12"/>
      <c r="G1031" s="12"/>
      <c r="P1031" s="10"/>
      <c r="T1031" s="10"/>
    </row>
    <row r="1032" spans="5:20" x14ac:dyDescent="0.2">
      <c r="E1032" s="12"/>
      <c r="F1032" s="12"/>
      <c r="G1032" s="12"/>
      <c r="P1032" s="10"/>
      <c r="T1032" s="10"/>
    </row>
    <row r="1033" spans="5:20" x14ac:dyDescent="0.2">
      <c r="E1033" s="12"/>
      <c r="F1033" s="12"/>
      <c r="G1033" s="12"/>
      <c r="P1033" s="10"/>
      <c r="T1033" s="10"/>
    </row>
    <row r="1034" spans="5:20" x14ac:dyDescent="0.2">
      <c r="E1034" s="12"/>
      <c r="F1034" s="12"/>
      <c r="G1034" s="12"/>
      <c r="P1034" s="10"/>
      <c r="T1034" s="10"/>
    </row>
    <row r="1035" spans="5:20" x14ac:dyDescent="0.2">
      <c r="E1035" s="12"/>
      <c r="F1035" s="12"/>
      <c r="G1035" s="12"/>
      <c r="P1035" s="10"/>
      <c r="T1035" s="10"/>
    </row>
    <row r="1036" spans="5:20" x14ac:dyDescent="0.2">
      <c r="E1036" s="12"/>
      <c r="F1036" s="12"/>
      <c r="G1036" s="12"/>
      <c r="P1036" s="10"/>
      <c r="T1036" s="10"/>
    </row>
    <row r="1037" spans="5:20" x14ac:dyDescent="0.2">
      <c r="E1037" s="12"/>
      <c r="F1037" s="12"/>
      <c r="G1037" s="12"/>
      <c r="P1037" s="10"/>
      <c r="T1037" s="10"/>
    </row>
    <row r="1038" spans="5:20" x14ac:dyDescent="0.2">
      <c r="E1038" s="12"/>
      <c r="F1038" s="12"/>
      <c r="G1038" s="12"/>
      <c r="P1038" s="10"/>
      <c r="T1038" s="10"/>
    </row>
    <row r="1039" spans="5:20" x14ac:dyDescent="0.2">
      <c r="E1039" s="12"/>
      <c r="F1039" s="12"/>
      <c r="G1039" s="12"/>
      <c r="P1039" s="10"/>
      <c r="T1039" s="10"/>
    </row>
    <row r="1040" spans="5:20" x14ac:dyDescent="0.2">
      <c r="E1040" s="12"/>
      <c r="F1040" s="12"/>
      <c r="G1040" s="12"/>
      <c r="P1040" s="10"/>
      <c r="T1040" s="10"/>
    </row>
    <row r="1041" spans="5:20" x14ac:dyDescent="0.2">
      <c r="E1041" s="12"/>
      <c r="F1041" s="12"/>
      <c r="G1041" s="12"/>
      <c r="P1041" s="10"/>
      <c r="T1041" s="10"/>
    </row>
    <row r="1042" spans="5:20" x14ac:dyDescent="0.2">
      <c r="E1042" s="12"/>
      <c r="F1042" s="12"/>
      <c r="G1042" s="12"/>
      <c r="P1042" s="10"/>
      <c r="T1042" s="10"/>
    </row>
    <row r="1043" spans="5:20" x14ac:dyDescent="0.2">
      <c r="E1043" s="12"/>
      <c r="F1043" s="12"/>
      <c r="G1043" s="12"/>
      <c r="P1043" s="10"/>
      <c r="T1043" s="10"/>
    </row>
    <row r="1044" spans="5:20" x14ac:dyDescent="0.2">
      <c r="E1044" s="12"/>
      <c r="F1044" s="12"/>
      <c r="G1044" s="12"/>
      <c r="P1044" s="10"/>
      <c r="T1044" s="10"/>
    </row>
    <row r="1045" spans="5:20" x14ac:dyDescent="0.2">
      <c r="E1045" s="12"/>
      <c r="F1045" s="12"/>
      <c r="G1045" s="12"/>
      <c r="P1045" s="10"/>
      <c r="T1045" s="10"/>
    </row>
    <row r="1046" spans="5:20" x14ac:dyDescent="0.2">
      <c r="E1046" s="12"/>
      <c r="F1046" s="12"/>
      <c r="G1046" s="12"/>
      <c r="P1046" s="10"/>
      <c r="T1046" s="10"/>
    </row>
    <row r="1047" spans="5:20" x14ac:dyDescent="0.2">
      <c r="E1047" s="12"/>
      <c r="F1047" s="12"/>
      <c r="G1047" s="12"/>
      <c r="P1047" s="10"/>
      <c r="T1047" s="10"/>
    </row>
    <row r="1048" spans="5:20" x14ac:dyDescent="0.2">
      <c r="E1048" s="12"/>
      <c r="F1048" s="12"/>
      <c r="G1048" s="12"/>
      <c r="P1048" s="10"/>
      <c r="T1048" s="10"/>
    </row>
    <row r="1049" spans="5:20" x14ac:dyDescent="0.2">
      <c r="E1049" s="12"/>
      <c r="F1049" s="12"/>
      <c r="G1049" s="12"/>
      <c r="P1049" s="10"/>
      <c r="T1049" s="10"/>
    </row>
    <row r="1050" spans="5:20" x14ac:dyDescent="0.2">
      <c r="E1050" s="12"/>
      <c r="F1050" s="12"/>
      <c r="G1050" s="12"/>
      <c r="P1050" s="10"/>
      <c r="T1050" s="10"/>
    </row>
    <row r="1051" spans="5:20" x14ac:dyDescent="0.2">
      <c r="E1051" s="12"/>
      <c r="F1051" s="12"/>
      <c r="G1051" s="12"/>
      <c r="P1051" s="10"/>
      <c r="T1051" s="10"/>
    </row>
    <row r="1052" spans="5:20" x14ac:dyDescent="0.2">
      <c r="E1052" s="12"/>
      <c r="F1052" s="12"/>
      <c r="G1052" s="12"/>
      <c r="P1052" s="10"/>
      <c r="T1052" s="10"/>
    </row>
    <row r="1053" spans="5:20" x14ac:dyDescent="0.2">
      <c r="E1053" s="12"/>
      <c r="F1053" s="12"/>
      <c r="G1053" s="12"/>
      <c r="P1053" s="10"/>
      <c r="T1053" s="10"/>
    </row>
    <row r="1054" spans="5:20" x14ac:dyDescent="0.2">
      <c r="E1054" s="12"/>
      <c r="F1054" s="12"/>
      <c r="G1054" s="12"/>
      <c r="P1054" s="10"/>
      <c r="T1054" s="10"/>
    </row>
    <row r="1055" spans="5:20" x14ac:dyDescent="0.2">
      <c r="E1055" s="12"/>
      <c r="F1055" s="12"/>
      <c r="G1055" s="12"/>
      <c r="P1055" s="10"/>
      <c r="T1055" s="10"/>
    </row>
    <row r="1056" spans="5:20" x14ac:dyDescent="0.2">
      <c r="E1056" s="12"/>
      <c r="F1056" s="12"/>
      <c r="G1056" s="12"/>
      <c r="P1056" s="10"/>
      <c r="T1056" s="10"/>
    </row>
    <row r="1057" spans="5:20" x14ac:dyDescent="0.2">
      <c r="E1057" s="12"/>
      <c r="F1057" s="12"/>
      <c r="G1057" s="12"/>
      <c r="P1057" s="10"/>
      <c r="T1057" s="10"/>
    </row>
    <row r="1058" spans="5:20" x14ac:dyDescent="0.2">
      <c r="E1058" s="12"/>
      <c r="F1058" s="12"/>
      <c r="G1058" s="12"/>
      <c r="P1058" s="10"/>
      <c r="T1058" s="10"/>
    </row>
    <row r="1059" spans="5:20" x14ac:dyDescent="0.2">
      <c r="E1059" s="12"/>
      <c r="F1059" s="12"/>
      <c r="G1059" s="12"/>
      <c r="P1059" s="10"/>
      <c r="T1059" s="10"/>
    </row>
    <row r="1060" spans="5:20" x14ac:dyDescent="0.2">
      <c r="E1060" s="12"/>
      <c r="F1060" s="12"/>
      <c r="G1060" s="12"/>
      <c r="P1060" s="10"/>
      <c r="T1060" s="10"/>
    </row>
    <row r="1061" spans="5:20" x14ac:dyDescent="0.2">
      <c r="E1061" s="12"/>
      <c r="F1061" s="12"/>
      <c r="G1061" s="12"/>
      <c r="P1061" s="10"/>
      <c r="T1061" s="10"/>
    </row>
    <row r="1062" spans="5:20" x14ac:dyDescent="0.2">
      <c r="E1062" s="12"/>
      <c r="F1062" s="12"/>
      <c r="G1062" s="12"/>
      <c r="P1062" s="10"/>
      <c r="T1062" s="10"/>
    </row>
    <row r="1063" spans="5:20" x14ac:dyDescent="0.2">
      <c r="E1063" s="12"/>
      <c r="F1063" s="12"/>
      <c r="G1063" s="12"/>
      <c r="P1063" s="10"/>
      <c r="T1063" s="10"/>
    </row>
    <row r="1064" spans="5:20" x14ac:dyDescent="0.2">
      <c r="E1064" s="12"/>
      <c r="F1064" s="12"/>
      <c r="G1064" s="12"/>
      <c r="P1064" s="10"/>
      <c r="T1064" s="10"/>
    </row>
    <row r="1065" spans="5:20" x14ac:dyDescent="0.2">
      <c r="E1065" s="12"/>
      <c r="F1065" s="12"/>
      <c r="G1065" s="12"/>
      <c r="P1065" s="10"/>
      <c r="T1065" s="10"/>
    </row>
    <row r="1066" spans="5:20" x14ac:dyDescent="0.2">
      <c r="E1066" s="12"/>
      <c r="F1066" s="12"/>
      <c r="G1066" s="12"/>
      <c r="P1066" s="10"/>
      <c r="T1066" s="10"/>
    </row>
    <row r="1067" spans="5:20" x14ac:dyDescent="0.2">
      <c r="E1067" s="12"/>
      <c r="F1067" s="12"/>
      <c r="G1067" s="12"/>
      <c r="P1067" s="10"/>
      <c r="T1067" s="10"/>
    </row>
    <row r="1068" spans="5:20" x14ac:dyDescent="0.2">
      <c r="E1068" s="12"/>
      <c r="F1068" s="12"/>
      <c r="G1068" s="12"/>
      <c r="P1068" s="10"/>
      <c r="T1068" s="10"/>
    </row>
    <row r="1069" spans="5:20" x14ac:dyDescent="0.2">
      <c r="E1069" s="12"/>
      <c r="F1069" s="12"/>
      <c r="G1069" s="12"/>
      <c r="P1069" s="10"/>
      <c r="T1069" s="10"/>
    </row>
    <row r="1070" spans="5:20" x14ac:dyDescent="0.2">
      <c r="E1070" s="12"/>
      <c r="F1070" s="12"/>
      <c r="G1070" s="12"/>
      <c r="P1070" s="10"/>
      <c r="T1070" s="10"/>
    </row>
    <row r="1071" spans="5:20" x14ac:dyDescent="0.2">
      <c r="E1071" s="12"/>
      <c r="F1071" s="12"/>
      <c r="G1071" s="12"/>
      <c r="P1071" s="10"/>
      <c r="T1071" s="10"/>
    </row>
    <row r="1072" spans="5:20" x14ac:dyDescent="0.2">
      <c r="E1072" s="12"/>
      <c r="F1072" s="12"/>
      <c r="G1072" s="12"/>
      <c r="P1072" s="10"/>
      <c r="T1072" s="10"/>
    </row>
    <row r="1073" spans="5:20" x14ac:dyDescent="0.2">
      <c r="E1073" s="12"/>
      <c r="F1073" s="12"/>
      <c r="G1073" s="12"/>
      <c r="P1073" s="10"/>
      <c r="T1073" s="10"/>
    </row>
    <row r="1074" spans="5:20" x14ac:dyDescent="0.2">
      <c r="E1074" s="12"/>
      <c r="F1074" s="12"/>
      <c r="G1074" s="12"/>
      <c r="P1074" s="10"/>
      <c r="T1074" s="10"/>
    </row>
    <row r="1075" spans="5:20" x14ac:dyDescent="0.2">
      <c r="E1075" s="12"/>
      <c r="F1075" s="12"/>
      <c r="G1075" s="12"/>
      <c r="P1075" s="10"/>
      <c r="T1075" s="10"/>
    </row>
    <row r="1076" spans="5:20" x14ac:dyDescent="0.2">
      <c r="E1076" s="12"/>
      <c r="F1076" s="12"/>
      <c r="G1076" s="12"/>
      <c r="P1076" s="10"/>
      <c r="T1076" s="10"/>
    </row>
    <row r="1077" spans="5:20" x14ac:dyDescent="0.2">
      <c r="E1077" s="12"/>
      <c r="F1077" s="12"/>
      <c r="G1077" s="12"/>
      <c r="P1077" s="10"/>
      <c r="T1077" s="10"/>
    </row>
    <row r="1078" spans="5:20" x14ac:dyDescent="0.2">
      <c r="E1078" s="12"/>
      <c r="F1078" s="12"/>
      <c r="G1078" s="12"/>
      <c r="P1078" s="10"/>
      <c r="T1078" s="10"/>
    </row>
    <row r="1079" spans="5:20" x14ac:dyDescent="0.2">
      <c r="E1079" s="12"/>
      <c r="F1079" s="12"/>
      <c r="G1079" s="12"/>
      <c r="P1079" s="10"/>
      <c r="T1079" s="10"/>
    </row>
    <row r="1080" spans="5:20" x14ac:dyDescent="0.2">
      <c r="E1080" s="12"/>
      <c r="F1080" s="12"/>
      <c r="G1080" s="12"/>
      <c r="P1080" s="10"/>
      <c r="T1080" s="10"/>
    </row>
    <row r="1081" spans="5:20" x14ac:dyDescent="0.2">
      <c r="E1081" s="12"/>
      <c r="F1081" s="12"/>
      <c r="G1081" s="12"/>
      <c r="P1081" s="10"/>
      <c r="T1081" s="10"/>
    </row>
    <row r="1082" spans="5:20" x14ac:dyDescent="0.2">
      <c r="E1082" s="12"/>
      <c r="F1082" s="12"/>
      <c r="G1082" s="12"/>
      <c r="P1082" s="10"/>
      <c r="T1082" s="10"/>
    </row>
    <row r="1083" spans="5:20" x14ac:dyDescent="0.2">
      <c r="E1083" s="12"/>
      <c r="F1083" s="12"/>
      <c r="G1083" s="12"/>
      <c r="P1083" s="10"/>
      <c r="T1083" s="10"/>
    </row>
    <row r="1084" spans="5:20" x14ac:dyDescent="0.2">
      <c r="E1084" s="12"/>
      <c r="F1084" s="12"/>
      <c r="G1084" s="12"/>
      <c r="P1084" s="10"/>
      <c r="T1084" s="10"/>
    </row>
    <row r="1085" spans="5:20" x14ac:dyDescent="0.2">
      <c r="E1085" s="12"/>
      <c r="F1085" s="12"/>
      <c r="G1085" s="12"/>
      <c r="P1085" s="10"/>
      <c r="T1085" s="10"/>
    </row>
    <row r="1086" spans="5:20" x14ac:dyDescent="0.2">
      <c r="E1086" s="12"/>
      <c r="F1086" s="12"/>
      <c r="G1086" s="12"/>
      <c r="P1086" s="10"/>
      <c r="T1086" s="10"/>
    </row>
    <row r="1087" spans="5:20" x14ac:dyDescent="0.2">
      <c r="E1087" s="12"/>
      <c r="F1087" s="12"/>
      <c r="G1087" s="12"/>
      <c r="P1087" s="10"/>
      <c r="T1087" s="10"/>
    </row>
    <row r="1088" spans="5:20" x14ac:dyDescent="0.2">
      <c r="E1088" s="12"/>
      <c r="F1088" s="12"/>
      <c r="G1088" s="12"/>
      <c r="P1088" s="10"/>
      <c r="T1088" s="10"/>
    </row>
    <row r="1089" spans="5:20" x14ac:dyDescent="0.2">
      <c r="E1089" s="12"/>
      <c r="F1089" s="12"/>
      <c r="G1089" s="12"/>
      <c r="P1089" s="10"/>
      <c r="T1089" s="10"/>
    </row>
    <row r="1090" spans="5:20" x14ac:dyDescent="0.2">
      <c r="E1090" s="12"/>
      <c r="F1090" s="12"/>
      <c r="G1090" s="12"/>
      <c r="P1090" s="10"/>
      <c r="T1090" s="10"/>
    </row>
    <row r="1091" spans="5:20" x14ac:dyDescent="0.2">
      <c r="E1091" s="12"/>
      <c r="F1091" s="12"/>
      <c r="G1091" s="12"/>
      <c r="P1091" s="10"/>
      <c r="T1091" s="10"/>
    </row>
    <row r="1092" spans="5:20" x14ac:dyDescent="0.2">
      <c r="E1092" s="12"/>
      <c r="F1092" s="12"/>
      <c r="G1092" s="12"/>
      <c r="P1092" s="10"/>
      <c r="T1092" s="10"/>
    </row>
    <row r="1093" spans="5:20" x14ac:dyDescent="0.2">
      <c r="E1093" s="12"/>
      <c r="F1093" s="12"/>
      <c r="G1093" s="12"/>
      <c r="P1093" s="10"/>
      <c r="T1093" s="10"/>
    </row>
    <row r="1094" spans="5:20" x14ac:dyDescent="0.2">
      <c r="E1094" s="12"/>
      <c r="F1094" s="12"/>
      <c r="G1094" s="12"/>
      <c r="P1094" s="10"/>
      <c r="T1094" s="10"/>
    </row>
    <row r="1095" spans="5:20" x14ac:dyDescent="0.2">
      <c r="E1095" s="12"/>
      <c r="F1095" s="12"/>
      <c r="G1095" s="12"/>
      <c r="P1095" s="10"/>
      <c r="T1095" s="10"/>
    </row>
    <row r="1096" spans="5:20" x14ac:dyDescent="0.2">
      <c r="E1096" s="12"/>
      <c r="F1096" s="12"/>
      <c r="G1096" s="12"/>
      <c r="P1096" s="10"/>
      <c r="T1096" s="10"/>
    </row>
    <row r="1097" spans="5:20" x14ac:dyDescent="0.2">
      <c r="E1097" s="12"/>
      <c r="F1097" s="12"/>
      <c r="G1097" s="12"/>
      <c r="P1097" s="10"/>
      <c r="T1097" s="10"/>
    </row>
    <row r="1098" spans="5:20" x14ac:dyDescent="0.2">
      <c r="E1098" s="12"/>
      <c r="F1098" s="12"/>
      <c r="G1098" s="12"/>
      <c r="P1098" s="10"/>
      <c r="T1098" s="10"/>
    </row>
    <row r="1099" spans="5:20" x14ac:dyDescent="0.2">
      <c r="E1099" s="12"/>
      <c r="F1099" s="12"/>
      <c r="G1099" s="12"/>
      <c r="P1099" s="10"/>
      <c r="T1099" s="10"/>
    </row>
    <row r="1100" spans="5:20" x14ac:dyDescent="0.2">
      <c r="E1100" s="12"/>
      <c r="F1100" s="12"/>
      <c r="G1100" s="12"/>
      <c r="P1100" s="10"/>
      <c r="T1100" s="10"/>
    </row>
    <row r="1101" spans="5:20" x14ac:dyDescent="0.2">
      <c r="E1101" s="12"/>
      <c r="F1101" s="12"/>
      <c r="G1101" s="12"/>
      <c r="P1101" s="10"/>
      <c r="T1101" s="10"/>
    </row>
    <row r="1102" spans="5:20" x14ac:dyDescent="0.2">
      <c r="E1102" s="12"/>
      <c r="F1102" s="12"/>
      <c r="G1102" s="12"/>
      <c r="P1102" s="10"/>
      <c r="T1102" s="10"/>
    </row>
    <row r="1103" spans="5:20" x14ac:dyDescent="0.2">
      <c r="E1103" s="12"/>
      <c r="F1103" s="12"/>
      <c r="G1103" s="12"/>
      <c r="P1103" s="10"/>
      <c r="T1103" s="10"/>
    </row>
    <row r="1104" spans="5:20" x14ac:dyDescent="0.2">
      <c r="E1104" s="12"/>
      <c r="F1104" s="12"/>
      <c r="G1104" s="12"/>
      <c r="P1104" s="10"/>
      <c r="T1104" s="10"/>
    </row>
    <row r="1105" spans="5:20" x14ac:dyDescent="0.2">
      <c r="E1105" s="12"/>
      <c r="F1105" s="12"/>
      <c r="G1105" s="12"/>
      <c r="P1105" s="10"/>
      <c r="T1105" s="10"/>
    </row>
    <row r="1106" spans="5:20" x14ac:dyDescent="0.2">
      <c r="E1106" s="12"/>
      <c r="F1106" s="12"/>
      <c r="G1106" s="12"/>
      <c r="P1106" s="10"/>
      <c r="T1106" s="10"/>
    </row>
    <row r="1107" spans="5:20" x14ac:dyDescent="0.2">
      <c r="E1107" s="12"/>
      <c r="F1107" s="12"/>
      <c r="G1107" s="12"/>
      <c r="P1107" s="10"/>
      <c r="T1107" s="10"/>
    </row>
    <row r="1108" spans="5:20" x14ac:dyDescent="0.2">
      <c r="E1108" s="12"/>
      <c r="F1108" s="12"/>
      <c r="G1108" s="12"/>
      <c r="P1108" s="10"/>
      <c r="T1108" s="10"/>
    </row>
    <row r="1109" spans="5:20" x14ac:dyDescent="0.2">
      <c r="E1109" s="12"/>
      <c r="F1109" s="12"/>
      <c r="G1109" s="12"/>
      <c r="P1109" s="10"/>
      <c r="T1109" s="10"/>
    </row>
    <row r="1110" spans="5:20" x14ac:dyDescent="0.2">
      <c r="E1110" s="12"/>
      <c r="F1110" s="12"/>
      <c r="G1110" s="12"/>
      <c r="P1110" s="10"/>
      <c r="T1110" s="10"/>
    </row>
    <row r="1111" spans="5:20" x14ac:dyDescent="0.2">
      <c r="E1111" s="12"/>
      <c r="F1111" s="12"/>
      <c r="G1111" s="12"/>
      <c r="P1111" s="10"/>
      <c r="T1111" s="10"/>
    </row>
    <row r="1112" spans="5:20" x14ac:dyDescent="0.2">
      <c r="E1112" s="12"/>
      <c r="F1112" s="12"/>
      <c r="G1112" s="12"/>
      <c r="P1112" s="10"/>
      <c r="T1112" s="10"/>
    </row>
    <row r="1113" spans="5:20" x14ac:dyDescent="0.2">
      <c r="E1113" s="12"/>
      <c r="F1113" s="12"/>
      <c r="G1113" s="12"/>
      <c r="P1113" s="10"/>
      <c r="T1113" s="10"/>
    </row>
    <row r="1114" spans="5:20" x14ac:dyDescent="0.2">
      <c r="E1114" s="12"/>
      <c r="F1114" s="12"/>
      <c r="G1114" s="12"/>
      <c r="P1114" s="10"/>
      <c r="T1114" s="10"/>
    </row>
    <row r="1115" spans="5:20" x14ac:dyDescent="0.2">
      <c r="E1115" s="12"/>
      <c r="F1115" s="12"/>
      <c r="G1115" s="12"/>
      <c r="P1115" s="10"/>
      <c r="T1115" s="10"/>
    </row>
    <row r="1116" spans="5:20" x14ac:dyDescent="0.2">
      <c r="E1116" s="12"/>
      <c r="F1116" s="12"/>
      <c r="G1116" s="12"/>
      <c r="P1116" s="10"/>
      <c r="T1116" s="10"/>
    </row>
    <row r="1117" spans="5:20" x14ac:dyDescent="0.2">
      <c r="E1117" s="12"/>
      <c r="F1117" s="12"/>
      <c r="G1117" s="12"/>
      <c r="P1117" s="10"/>
      <c r="T1117" s="10"/>
    </row>
    <row r="1118" spans="5:20" x14ac:dyDescent="0.2">
      <c r="E1118" s="12"/>
      <c r="F1118" s="12"/>
      <c r="G1118" s="12"/>
      <c r="P1118" s="10"/>
      <c r="T1118" s="10"/>
    </row>
    <row r="1119" spans="5:20" x14ac:dyDescent="0.2">
      <c r="E1119" s="12"/>
      <c r="F1119" s="12"/>
      <c r="G1119" s="12"/>
      <c r="P1119" s="10"/>
      <c r="T1119" s="10"/>
    </row>
    <row r="1120" spans="5:20" x14ac:dyDescent="0.2">
      <c r="E1120" s="12"/>
      <c r="F1120" s="12"/>
      <c r="G1120" s="12"/>
      <c r="P1120" s="10"/>
      <c r="T1120" s="10"/>
    </row>
    <row r="1121" spans="5:20" x14ac:dyDescent="0.2">
      <c r="E1121" s="12"/>
      <c r="F1121" s="12"/>
      <c r="G1121" s="12"/>
      <c r="P1121" s="10"/>
      <c r="T1121" s="10"/>
    </row>
    <row r="1122" spans="5:20" x14ac:dyDescent="0.2">
      <c r="E1122" s="12"/>
      <c r="F1122" s="12"/>
      <c r="G1122" s="12"/>
      <c r="P1122" s="10"/>
      <c r="T1122" s="10"/>
    </row>
    <row r="1123" spans="5:20" x14ac:dyDescent="0.2">
      <c r="E1123" s="12"/>
      <c r="F1123" s="12"/>
      <c r="G1123" s="12"/>
      <c r="P1123" s="10"/>
      <c r="T1123" s="10"/>
    </row>
    <row r="1124" spans="5:20" x14ac:dyDescent="0.2">
      <c r="E1124" s="12"/>
      <c r="F1124" s="12"/>
      <c r="G1124" s="12"/>
      <c r="P1124" s="10"/>
      <c r="T1124" s="10"/>
    </row>
    <row r="1125" spans="5:20" x14ac:dyDescent="0.2">
      <c r="E1125" s="12"/>
      <c r="F1125" s="12"/>
      <c r="G1125" s="12"/>
      <c r="P1125" s="10"/>
      <c r="T1125" s="10"/>
    </row>
    <row r="1126" spans="5:20" x14ac:dyDescent="0.2">
      <c r="E1126" s="12"/>
      <c r="F1126" s="12"/>
      <c r="G1126" s="12"/>
      <c r="P1126" s="10"/>
      <c r="T1126" s="10"/>
    </row>
    <row r="1127" spans="5:20" x14ac:dyDescent="0.2">
      <c r="E1127" s="12"/>
      <c r="F1127" s="12"/>
      <c r="G1127" s="12"/>
      <c r="P1127" s="10"/>
      <c r="T1127" s="10"/>
    </row>
    <row r="1128" spans="5:20" x14ac:dyDescent="0.2">
      <c r="E1128" s="12"/>
      <c r="F1128" s="12"/>
      <c r="G1128" s="12"/>
      <c r="P1128" s="10"/>
      <c r="T1128" s="10"/>
    </row>
    <row r="1129" spans="5:20" x14ac:dyDescent="0.2">
      <c r="E1129" s="12"/>
      <c r="F1129" s="12"/>
      <c r="G1129" s="12"/>
      <c r="P1129" s="10"/>
      <c r="T1129" s="10"/>
    </row>
    <row r="1130" spans="5:20" x14ac:dyDescent="0.2">
      <c r="E1130" s="12"/>
      <c r="F1130" s="12"/>
      <c r="G1130" s="12"/>
      <c r="P1130" s="10"/>
      <c r="T1130" s="10"/>
    </row>
    <row r="1131" spans="5:20" x14ac:dyDescent="0.2">
      <c r="E1131" s="12"/>
      <c r="F1131" s="12"/>
      <c r="G1131" s="12"/>
      <c r="P1131" s="10"/>
      <c r="T1131" s="10"/>
    </row>
    <row r="1132" spans="5:20" x14ac:dyDescent="0.2">
      <c r="E1132" s="12"/>
      <c r="F1132" s="12"/>
      <c r="G1132" s="12"/>
      <c r="P1132" s="10"/>
      <c r="T1132" s="10"/>
    </row>
    <row r="1133" spans="5:20" x14ac:dyDescent="0.2">
      <c r="E1133" s="12"/>
      <c r="F1133" s="12"/>
      <c r="G1133" s="12"/>
      <c r="P1133" s="10"/>
      <c r="T1133" s="10"/>
    </row>
    <row r="1134" spans="5:20" x14ac:dyDescent="0.2">
      <c r="E1134" s="12"/>
      <c r="F1134" s="12"/>
      <c r="G1134" s="12"/>
      <c r="P1134" s="10"/>
      <c r="T1134" s="10"/>
    </row>
    <row r="1135" spans="5:20" x14ac:dyDescent="0.2">
      <c r="E1135" s="12"/>
      <c r="F1135" s="12"/>
      <c r="G1135" s="12"/>
      <c r="P1135" s="10"/>
      <c r="T1135" s="10"/>
    </row>
    <row r="1136" spans="5:20" x14ac:dyDescent="0.2">
      <c r="E1136" s="12"/>
      <c r="F1136" s="12"/>
      <c r="G1136" s="12"/>
      <c r="P1136" s="10"/>
      <c r="T1136" s="10"/>
    </row>
    <row r="1137" spans="5:20" x14ac:dyDescent="0.2">
      <c r="E1137" s="12"/>
      <c r="F1137" s="12"/>
      <c r="G1137" s="12"/>
      <c r="P1137" s="10"/>
      <c r="T1137" s="10"/>
    </row>
    <row r="1138" spans="5:20" x14ac:dyDescent="0.2">
      <c r="E1138" s="12"/>
      <c r="F1138" s="12"/>
      <c r="G1138" s="12"/>
      <c r="P1138" s="10"/>
      <c r="T1138" s="10"/>
    </row>
    <row r="1139" spans="5:20" x14ac:dyDescent="0.2">
      <c r="E1139" s="12"/>
      <c r="F1139" s="12"/>
      <c r="G1139" s="12"/>
      <c r="P1139" s="10"/>
      <c r="T1139" s="10"/>
    </row>
    <row r="1140" spans="5:20" x14ac:dyDescent="0.2">
      <c r="E1140" s="12"/>
      <c r="F1140" s="12"/>
      <c r="G1140" s="12"/>
      <c r="P1140" s="10"/>
      <c r="T1140" s="10"/>
    </row>
    <row r="1141" spans="5:20" x14ac:dyDescent="0.2">
      <c r="E1141" s="12"/>
      <c r="F1141" s="12"/>
      <c r="G1141" s="12"/>
      <c r="P1141" s="10"/>
      <c r="T1141" s="10"/>
    </row>
    <row r="1142" spans="5:20" x14ac:dyDescent="0.2">
      <c r="E1142" s="12"/>
      <c r="F1142" s="12"/>
      <c r="G1142" s="12"/>
      <c r="P1142" s="10"/>
      <c r="T1142" s="10"/>
    </row>
    <row r="1143" spans="5:20" x14ac:dyDescent="0.2">
      <c r="E1143" s="12"/>
      <c r="F1143" s="12"/>
      <c r="G1143" s="12"/>
      <c r="P1143" s="10"/>
      <c r="T1143" s="10"/>
    </row>
    <row r="1144" spans="5:20" x14ac:dyDescent="0.2">
      <c r="E1144" s="12"/>
      <c r="F1144" s="12"/>
      <c r="G1144" s="12"/>
      <c r="P1144" s="10"/>
      <c r="T1144" s="10"/>
    </row>
    <row r="1145" spans="5:20" x14ac:dyDescent="0.2">
      <c r="E1145" s="12"/>
      <c r="F1145" s="12"/>
      <c r="G1145" s="12"/>
      <c r="P1145" s="10"/>
      <c r="T1145" s="10"/>
    </row>
    <row r="1146" spans="5:20" x14ac:dyDescent="0.2">
      <c r="E1146" s="12"/>
      <c r="F1146" s="12"/>
      <c r="G1146" s="12"/>
      <c r="P1146" s="10"/>
      <c r="T1146" s="10"/>
    </row>
    <row r="1147" spans="5:20" x14ac:dyDescent="0.2">
      <c r="E1147" s="12"/>
      <c r="F1147" s="12"/>
      <c r="G1147" s="12"/>
      <c r="P1147" s="10"/>
      <c r="T1147" s="10"/>
    </row>
    <row r="1148" spans="5:20" x14ac:dyDescent="0.2">
      <c r="E1148" s="12"/>
      <c r="F1148" s="12"/>
      <c r="G1148" s="12"/>
      <c r="P1148" s="10"/>
      <c r="T1148" s="10"/>
    </row>
    <row r="1149" spans="5:20" x14ac:dyDescent="0.2">
      <c r="E1149" s="12"/>
      <c r="F1149" s="12"/>
      <c r="G1149" s="12"/>
      <c r="P1149" s="10"/>
      <c r="T1149" s="10"/>
    </row>
    <row r="1150" spans="5:20" x14ac:dyDescent="0.2">
      <c r="E1150" s="12"/>
      <c r="F1150" s="12"/>
      <c r="G1150" s="12"/>
      <c r="P1150" s="10"/>
      <c r="T1150" s="10"/>
    </row>
    <row r="1151" spans="5:20" x14ac:dyDescent="0.2">
      <c r="E1151" s="12"/>
      <c r="F1151" s="12"/>
      <c r="G1151" s="12"/>
      <c r="P1151" s="10"/>
      <c r="T1151" s="10"/>
    </row>
    <row r="1152" spans="5:20" x14ac:dyDescent="0.2">
      <c r="E1152" s="12"/>
      <c r="F1152" s="12"/>
      <c r="G1152" s="12"/>
      <c r="P1152" s="10"/>
      <c r="T1152" s="10"/>
    </row>
    <row r="1153" spans="5:20" x14ac:dyDescent="0.2">
      <c r="E1153" s="12"/>
      <c r="F1153" s="12"/>
      <c r="G1153" s="12"/>
      <c r="P1153" s="10"/>
      <c r="T1153" s="10"/>
    </row>
    <row r="1154" spans="5:20" x14ac:dyDescent="0.2">
      <c r="E1154" s="12"/>
      <c r="F1154" s="12"/>
      <c r="G1154" s="12"/>
      <c r="P1154" s="10"/>
      <c r="T1154" s="10"/>
    </row>
    <row r="1155" spans="5:20" x14ac:dyDescent="0.2">
      <c r="E1155" s="12"/>
      <c r="F1155" s="12"/>
      <c r="G1155" s="12"/>
      <c r="P1155" s="10"/>
      <c r="T1155" s="10"/>
    </row>
    <row r="1156" spans="5:20" x14ac:dyDescent="0.2">
      <c r="E1156" s="12"/>
      <c r="F1156" s="12"/>
      <c r="G1156" s="12"/>
      <c r="P1156" s="10"/>
      <c r="T1156" s="10"/>
    </row>
    <row r="1157" spans="5:20" x14ac:dyDescent="0.2">
      <c r="E1157" s="12"/>
      <c r="F1157" s="12"/>
      <c r="G1157" s="12"/>
      <c r="P1157" s="10"/>
      <c r="T1157" s="10"/>
    </row>
    <row r="1158" spans="5:20" x14ac:dyDescent="0.2">
      <c r="E1158" s="12"/>
      <c r="F1158" s="12"/>
      <c r="G1158" s="12"/>
      <c r="P1158" s="10"/>
      <c r="T1158" s="10"/>
    </row>
    <row r="1159" spans="5:20" x14ac:dyDescent="0.2">
      <c r="E1159" s="12"/>
      <c r="F1159" s="12"/>
      <c r="G1159" s="12"/>
      <c r="P1159" s="10"/>
      <c r="T1159" s="10"/>
    </row>
    <row r="1160" spans="5:20" x14ac:dyDescent="0.2">
      <c r="E1160" s="12"/>
      <c r="F1160" s="12"/>
      <c r="G1160" s="12"/>
      <c r="P1160" s="10"/>
      <c r="T1160" s="10"/>
    </row>
    <row r="1161" spans="5:20" x14ac:dyDescent="0.2">
      <c r="E1161" s="12"/>
      <c r="F1161" s="12"/>
      <c r="G1161" s="12"/>
      <c r="P1161" s="10"/>
      <c r="T1161" s="10"/>
    </row>
    <row r="1162" spans="5:20" x14ac:dyDescent="0.2">
      <c r="E1162" s="12"/>
      <c r="F1162" s="12"/>
      <c r="G1162" s="12"/>
      <c r="P1162" s="10"/>
      <c r="T1162" s="10"/>
    </row>
    <row r="1163" spans="5:20" x14ac:dyDescent="0.2">
      <c r="E1163" s="12"/>
      <c r="F1163" s="12"/>
      <c r="G1163" s="12"/>
      <c r="P1163" s="10"/>
      <c r="T1163" s="10"/>
    </row>
    <row r="1164" spans="5:20" x14ac:dyDescent="0.2">
      <c r="E1164" s="12"/>
      <c r="F1164" s="12"/>
      <c r="G1164" s="12"/>
      <c r="P1164" s="10"/>
      <c r="T1164" s="10"/>
    </row>
    <row r="1165" spans="5:20" x14ac:dyDescent="0.2">
      <c r="E1165" s="12"/>
      <c r="F1165" s="12"/>
      <c r="G1165" s="12"/>
      <c r="P1165" s="10"/>
      <c r="T1165" s="10"/>
    </row>
    <row r="1166" spans="5:20" x14ac:dyDescent="0.2">
      <c r="E1166" s="12"/>
      <c r="F1166" s="12"/>
      <c r="G1166" s="12"/>
      <c r="P1166" s="10"/>
      <c r="T1166" s="10"/>
    </row>
    <row r="1167" spans="5:20" x14ac:dyDescent="0.2">
      <c r="E1167" s="12"/>
      <c r="F1167" s="12"/>
      <c r="G1167" s="12"/>
      <c r="P1167" s="10"/>
      <c r="T1167" s="10"/>
    </row>
    <row r="1168" spans="5:20" x14ac:dyDescent="0.2">
      <c r="E1168" s="12"/>
      <c r="F1168" s="12"/>
      <c r="G1168" s="12"/>
      <c r="P1168" s="10"/>
      <c r="T1168" s="10"/>
    </row>
    <row r="1169" spans="5:20" x14ac:dyDescent="0.2">
      <c r="E1169" s="12"/>
      <c r="F1169" s="12"/>
      <c r="G1169" s="12"/>
      <c r="P1169" s="10"/>
      <c r="T1169" s="10"/>
    </row>
    <row r="1170" spans="5:20" x14ac:dyDescent="0.2">
      <c r="E1170" s="12"/>
      <c r="F1170" s="12"/>
      <c r="G1170" s="12"/>
      <c r="P1170" s="10"/>
      <c r="T1170" s="10"/>
    </row>
    <row r="1171" spans="5:20" x14ac:dyDescent="0.2">
      <c r="E1171" s="12"/>
      <c r="F1171" s="12"/>
      <c r="G1171" s="12"/>
      <c r="P1171" s="10"/>
      <c r="T1171" s="10"/>
    </row>
    <row r="1172" spans="5:20" x14ac:dyDescent="0.2">
      <c r="E1172" s="12"/>
      <c r="F1172" s="12"/>
      <c r="G1172" s="12"/>
      <c r="P1172" s="10"/>
      <c r="T1172" s="10"/>
    </row>
    <row r="1173" spans="5:20" x14ac:dyDescent="0.2">
      <c r="E1173" s="12"/>
      <c r="F1173" s="12"/>
      <c r="G1173" s="12"/>
      <c r="P1173" s="10"/>
      <c r="T1173" s="10"/>
    </row>
    <row r="1174" spans="5:20" x14ac:dyDescent="0.2">
      <c r="E1174" s="12"/>
      <c r="F1174" s="12"/>
      <c r="G1174" s="12"/>
      <c r="P1174" s="10"/>
      <c r="T1174" s="10"/>
    </row>
    <row r="1175" spans="5:20" x14ac:dyDescent="0.2">
      <c r="E1175" s="12"/>
      <c r="F1175" s="12"/>
      <c r="G1175" s="12"/>
      <c r="P1175" s="10"/>
      <c r="T1175" s="10"/>
    </row>
    <row r="1176" spans="5:20" x14ac:dyDescent="0.2">
      <c r="E1176" s="12"/>
      <c r="F1176" s="12"/>
      <c r="G1176" s="12"/>
      <c r="P1176" s="10"/>
      <c r="T1176" s="10"/>
    </row>
    <row r="1177" spans="5:20" x14ac:dyDescent="0.2">
      <c r="E1177" s="12"/>
      <c r="F1177" s="12"/>
      <c r="G1177" s="12"/>
      <c r="P1177" s="10"/>
      <c r="T1177" s="10"/>
    </row>
    <row r="1178" spans="5:20" x14ac:dyDescent="0.2">
      <c r="E1178" s="12"/>
      <c r="F1178" s="12"/>
      <c r="G1178" s="12"/>
      <c r="P1178" s="10"/>
      <c r="T1178" s="10"/>
    </row>
    <row r="1179" spans="5:20" x14ac:dyDescent="0.2">
      <c r="E1179" s="12"/>
      <c r="F1179" s="12"/>
      <c r="G1179" s="12"/>
      <c r="P1179" s="10"/>
      <c r="T1179" s="10"/>
    </row>
    <row r="1180" spans="5:20" x14ac:dyDescent="0.2">
      <c r="E1180" s="12"/>
      <c r="F1180" s="12"/>
      <c r="G1180" s="12"/>
      <c r="P1180" s="10"/>
      <c r="T1180" s="10"/>
    </row>
    <row r="1181" spans="5:20" x14ac:dyDescent="0.2">
      <c r="E1181" s="12"/>
      <c r="F1181" s="12"/>
      <c r="G1181" s="12"/>
      <c r="P1181" s="10"/>
      <c r="T1181" s="10"/>
    </row>
    <row r="1182" spans="5:20" x14ac:dyDescent="0.2">
      <c r="E1182" s="12"/>
      <c r="F1182" s="12"/>
      <c r="G1182" s="12"/>
      <c r="P1182" s="10"/>
      <c r="T1182" s="10"/>
    </row>
    <row r="1183" spans="5:20" x14ac:dyDescent="0.2">
      <c r="E1183" s="12"/>
      <c r="F1183" s="12"/>
      <c r="G1183" s="12"/>
      <c r="P1183" s="10"/>
      <c r="T1183" s="10"/>
    </row>
    <row r="1184" spans="5:20" x14ac:dyDescent="0.2">
      <c r="E1184" s="12"/>
      <c r="F1184" s="12"/>
      <c r="G1184" s="12"/>
      <c r="P1184" s="10"/>
      <c r="T1184" s="10"/>
    </row>
    <row r="1185" spans="5:20" x14ac:dyDescent="0.2">
      <c r="E1185" s="12"/>
      <c r="F1185" s="12"/>
      <c r="G1185" s="12"/>
      <c r="P1185" s="10"/>
      <c r="T1185" s="10"/>
    </row>
    <row r="1186" spans="5:20" x14ac:dyDescent="0.2">
      <c r="E1186" s="12"/>
      <c r="F1186" s="12"/>
      <c r="G1186" s="12"/>
      <c r="P1186" s="10"/>
      <c r="T1186" s="10"/>
    </row>
    <row r="1187" spans="5:20" x14ac:dyDescent="0.2">
      <c r="E1187" s="12"/>
      <c r="F1187" s="12"/>
      <c r="G1187" s="12"/>
      <c r="P1187" s="10"/>
      <c r="T1187" s="10"/>
    </row>
    <row r="1188" spans="5:20" x14ac:dyDescent="0.2">
      <c r="E1188" s="12"/>
      <c r="F1188" s="12"/>
      <c r="G1188" s="12"/>
      <c r="P1188" s="10"/>
      <c r="T1188" s="10"/>
    </row>
    <row r="1189" spans="5:20" x14ac:dyDescent="0.2">
      <c r="E1189" s="12"/>
      <c r="F1189" s="12"/>
      <c r="G1189" s="12"/>
      <c r="P1189" s="10"/>
      <c r="T1189" s="10"/>
    </row>
    <row r="1190" spans="5:20" x14ac:dyDescent="0.2">
      <c r="E1190" s="12"/>
      <c r="F1190" s="12"/>
      <c r="G1190" s="12"/>
      <c r="P1190" s="10"/>
      <c r="T1190" s="10"/>
    </row>
    <row r="1191" spans="5:20" x14ac:dyDescent="0.2">
      <c r="E1191" s="12"/>
      <c r="F1191" s="12"/>
      <c r="G1191" s="12"/>
      <c r="P1191" s="10"/>
      <c r="T1191" s="10"/>
    </row>
    <row r="1192" spans="5:20" x14ac:dyDescent="0.2">
      <c r="E1192" s="12"/>
      <c r="F1192" s="12"/>
      <c r="G1192" s="12"/>
      <c r="P1192" s="10"/>
      <c r="T1192" s="10"/>
    </row>
    <row r="1193" spans="5:20" x14ac:dyDescent="0.2">
      <c r="E1193" s="12"/>
      <c r="F1193" s="12"/>
      <c r="G1193" s="12"/>
      <c r="P1193" s="10"/>
      <c r="T1193" s="10"/>
    </row>
    <row r="1194" spans="5:20" x14ac:dyDescent="0.2">
      <c r="E1194" s="12"/>
      <c r="F1194" s="12"/>
      <c r="G1194" s="12"/>
      <c r="P1194" s="10"/>
      <c r="T1194" s="10"/>
    </row>
    <row r="1195" spans="5:20" x14ac:dyDescent="0.2">
      <c r="E1195" s="12"/>
      <c r="F1195" s="12"/>
      <c r="G1195" s="12"/>
      <c r="P1195" s="10"/>
      <c r="T1195" s="10"/>
    </row>
    <row r="1196" spans="5:20" x14ac:dyDescent="0.2">
      <c r="E1196" s="12"/>
      <c r="F1196" s="12"/>
      <c r="G1196" s="12"/>
      <c r="P1196" s="10"/>
      <c r="T1196" s="10"/>
    </row>
    <row r="1197" spans="5:20" x14ac:dyDescent="0.2">
      <c r="E1197" s="12"/>
      <c r="F1197" s="12"/>
      <c r="G1197" s="12"/>
      <c r="P1197" s="10"/>
      <c r="T1197" s="10"/>
    </row>
    <row r="1198" spans="5:20" x14ac:dyDescent="0.2">
      <c r="E1198" s="12"/>
      <c r="F1198" s="12"/>
      <c r="G1198" s="12"/>
      <c r="P1198" s="10"/>
      <c r="T1198" s="10"/>
    </row>
    <row r="1199" spans="5:20" x14ac:dyDescent="0.2">
      <c r="E1199" s="12"/>
      <c r="F1199" s="12"/>
      <c r="G1199" s="12"/>
      <c r="P1199" s="10"/>
      <c r="T1199" s="10"/>
    </row>
    <row r="1200" spans="5:20" x14ac:dyDescent="0.2">
      <c r="E1200" s="12"/>
      <c r="F1200" s="12"/>
      <c r="G1200" s="12"/>
      <c r="P1200" s="10"/>
      <c r="T1200" s="10"/>
    </row>
    <row r="1201" spans="5:20" x14ac:dyDescent="0.2">
      <c r="E1201" s="12"/>
      <c r="F1201" s="12"/>
      <c r="G1201" s="12"/>
      <c r="P1201" s="10"/>
      <c r="T1201" s="10"/>
    </row>
    <row r="1202" spans="5:20" x14ac:dyDescent="0.2">
      <c r="E1202" s="12"/>
      <c r="F1202" s="12"/>
      <c r="G1202" s="12"/>
      <c r="P1202" s="10"/>
      <c r="T1202" s="10"/>
    </row>
    <row r="1203" spans="5:20" x14ac:dyDescent="0.2">
      <c r="E1203" s="12"/>
      <c r="F1203" s="12"/>
      <c r="G1203" s="12"/>
      <c r="P1203" s="10"/>
      <c r="T1203" s="10"/>
    </row>
    <row r="1204" spans="5:20" x14ac:dyDescent="0.2">
      <c r="E1204" s="12"/>
      <c r="F1204" s="12"/>
      <c r="G1204" s="12"/>
      <c r="P1204" s="10"/>
      <c r="T1204" s="10"/>
    </row>
    <row r="1205" spans="5:20" x14ac:dyDescent="0.2">
      <c r="E1205" s="12"/>
      <c r="F1205" s="12"/>
      <c r="G1205" s="12"/>
      <c r="P1205" s="10"/>
      <c r="T1205" s="10"/>
    </row>
    <row r="1206" spans="5:20" x14ac:dyDescent="0.2">
      <c r="E1206" s="12"/>
      <c r="F1206" s="12"/>
      <c r="G1206" s="12"/>
      <c r="P1206" s="10"/>
      <c r="T1206" s="10"/>
    </row>
    <row r="1207" spans="5:20" x14ac:dyDescent="0.2">
      <c r="E1207" s="12"/>
      <c r="F1207" s="12"/>
      <c r="G1207" s="12"/>
      <c r="P1207" s="10"/>
      <c r="T1207" s="10"/>
    </row>
    <row r="1208" spans="5:20" x14ac:dyDescent="0.2">
      <c r="E1208" s="12"/>
      <c r="F1208" s="12"/>
      <c r="G1208" s="12"/>
      <c r="P1208" s="10"/>
      <c r="T1208" s="10"/>
    </row>
    <row r="1209" spans="5:20" x14ac:dyDescent="0.2">
      <c r="E1209" s="12"/>
      <c r="F1209" s="12"/>
      <c r="G1209" s="12"/>
      <c r="P1209" s="10"/>
      <c r="T1209" s="10"/>
    </row>
    <row r="1210" spans="5:20" x14ac:dyDescent="0.2">
      <c r="E1210" s="12"/>
      <c r="F1210" s="12"/>
      <c r="G1210" s="12"/>
      <c r="P1210" s="10"/>
      <c r="T1210" s="10"/>
    </row>
    <row r="1211" spans="5:20" x14ac:dyDescent="0.2">
      <c r="E1211" s="12"/>
      <c r="F1211" s="12"/>
      <c r="G1211" s="12"/>
      <c r="P1211" s="10"/>
      <c r="T1211" s="10"/>
    </row>
    <row r="1212" spans="5:20" x14ac:dyDescent="0.2">
      <c r="E1212" s="12"/>
      <c r="F1212" s="12"/>
      <c r="G1212" s="12"/>
      <c r="P1212" s="10"/>
      <c r="T1212" s="10"/>
    </row>
    <row r="1213" spans="5:20" x14ac:dyDescent="0.2">
      <c r="E1213" s="12"/>
      <c r="F1213" s="12"/>
      <c r="G1213" s="12"/>
      <c r="P1213" s="10"/>
      <c r="T1213" s="10"/>
    </row>
    <row r="1214" spans="5:20" x14ac:dyDescent="0.2">
      <c r="E1214" s="12"/>
      <c r="F1214" s="12"/>
      <c r="G1214" s="12"/>
      <c r="P1214" s="10"/>
      <c r="T1214" s="10"/>
    </row>
    <row r="1215" spans="5:20" x14ac:dyDescent="0.2">
      <c r="E1215" s="12"/>
      <c r="F1215" s="12"/>
      <c r="G1215" s="12"/>
      <c r="P1215" s="10"/>
      <c r="T1215" s="10"/>
    </row>
    <row r="1216" spans="5:20" x14ac:dyDescent="0.2">
      <c r="E1216" s="12"/>
      <c r="F1216" s="12"/>
      <c r="G1216" s="12"/>
      <c r="P1216" s="10"/>
      <c r="T1216" s="10"/>
    </row>
    <row r="1217" spans="5:20" x14ac:dyDescent="0.2">
      <c r="E1217" s="12"/>
      <c r="F1217" s="12"/>
      <c r="G1217" s="12"/>
      <c r="P1217" s="10"/>
      <c r="T1217" s="10"/>
    </row>
    <row r="1218" spans="5:20" x14ac:dyDescent="0.2">
      <c r="E1218" s="12"/>
      <c r="F1218" s="12"/>
      <c r="G1218" s="12"/>
      <c r="P1218" s="10"/>
      <c r="T1218" s="10"/>
    </row>
    <row r="1219" spans="5:20" x14ac:dyDescent="0.2">
      <c r="E1219" s="12"/>
      <c r="F1219" s="12"/>
      <c r="G1219" s="12"/>
      <c r="P1219" s="10"/>
      <c r="T1219" s="10"/>
    </row>
    <row r="1220" spans="5:20" x14ac:dyDescent="0.2">
      <c r="E1220" s="12"/>
      <c r="F1220" s="12"/>
      <c r="G1220" s="12"/>
      <c r="P1220" s="10"/>
      <c r="T1220" s="10"/>
    </row>
    <row r="1221" spans="5:20" x14ac:dyDescent="0.2">
      <c r="E1221" s="12"/>
      <c r="F1221" s="12"/>
      <c r="G1221" s="12"/>
      <c r="P1221" s="10"/>
      <c r="T1221" s="10"/>
    </row>
    <row r="1222" spans="5:20" x14ac:dyDescent="0.2">
      <c r="E1222" s="12"/>
      <c r="F1222" s="12"/>
      <c r="G1222" s="12"/>
      <c r="P1222" s="10"/>
      <c r="T1222" s="10"/>
    </row>
    <row r="1223" spans="5:20" x14ac:dyDescent="0.2">
      <c r="E1223" s="12"/>
      <c r="F1223" s="12"/>
      <c r="G1223" s="12"/>
      <c r="P1223" s="10"/>
      <c r="T1223" s="10"/>
    </row>
    <row r="1224" spans="5:20" x14ac:dyDescent="0.2">
      <c r="E1224" s="12"/>
      <c r="F1224" s="12"/>
      <c r="G1224" s="12"/>
      <c r="P1224" s="10"/>
      <c r="T1224" s="10"/>
    </row>
    <row r="1225" spans="5:20" x14ac:dyDescent="0.2">
      <c r="E1225" s="12"/>
      <c r="F1225" s="12"/>
      <c r="G1225" s="12"/>
      <c r="P1225" s="10"/>
      <c r="T1225" s="10"/>
    </row>
    <row r="1226" spans="5:20" x14ac:dyDescent="0.2">
      <c r="E1226" s="12"/>
      <c r="F1226" s="12"/>
      <c r="G1226" s="12"/>
      <c r="P1226" s="10"/>
      <c r="T1226" s="10"/>
    </row>
    <row r="1227" spans="5:20" x14ac:dyDescent="0.2">
      <c r="E1227" s="12"/>
      <c r="F1227" s="12"/>
      <c r="G1227" s="12"/>
      <c r="P1227" s="10"/>
      <c r="T1227" s="10"/>
    </row>
    <row r="1228" spans="5:20" x14ac:dyDescent="0.2">
      <c r="E1228" s="12"/>
      <c r="F1228" s="12"/>
      <c r="G1228" s="12"/>
      <c r="P1228" s="10"/>
      <c r="T1228" s="10"/>
    </row>
    <row r="1229" spans="5:20" x14ac:dyDescent="0.2">
      <c r="E1229" s="12"/>
      <c r="F1229" s="12"/>
      <c r="G1229" s="12"/>
      <c r="P1229" s="10"/>
      <c r="T1229" s="10"/>
    </row>
    <row r="1230" spans="5:20" x14ac:dyDescent="0.2">
      <c r="E1230" s="12"/>
      <c r="F1230" s="12"/>
      <c r="G1230" s="12"/>
      <c r="P1230" s="10"/>
      <c r="T1230" s="10"/>
    </row>
    <row r="1231" spans="5:20" x14ac:dyDescent="0.2">
      <c r="E1231" s="12"/>
      <c r="F1231" s="12"/>
      <c r="G1231" s="12"/>
      <c r="P1231" s="10"/>
      <c r="T1231" s="10"/>
    </row>
    <row r="1232" spans="5:20" x14ac:dyDescent="0.2">
      <c r="E1232" s="12"/>
      <c r="F1232" s="12"/>
      <c r="G1232" s="12"/>
      <c r="P1232" s="10"/>
      <c r="T1232" s="10"/>
    </row>
    <row r="1233" spans="5:20" x14ac:dyDescent="0.2">
      <c r="E1233" s="12"/>
      <c r="F1233" s="12"/>
      <c r="G1233" s="12"/>
      <c r="P1233" s="10"/>
      <c r="T1233" s="10"/>
    </row>
    <row r="1234" spans="5:20" x14ac:dyDescent="0.2">
      <c r="E1234" s="12"/>
      <c r="F1234" s="12"/>
      <c r="G1234" s="12"/>
      <c r="P1234" s="10"/>
      <c r="T1234" s="10"/>
    </row>
    <row r="1235" spans="5:20" x14ac:dyDescent="0.2">
      <c r="E1235" s="12"/>
      <c r="F1235" s="12"/>
      <c r="G1235" s="12"/>
      <c r="P1235" s="10"/>
      <c r="T1235" s="10"/>
    </row>
    <row r="1236" spans="5:20" x14ac:dyDescent="0.2">
      <c r="E1236" s="12"/>
      <c r="F1236" s="12"/>
      <c r="G1236" s="12"/>
      <c r="P1236" s="10"/>
      <c r="T1236" s="10"/>
    </row>
    <row r="1237" spans="5:20" x14ac:dyDescent="0.2">
      <c r="E1237" s="12"/>
      <c r="F1237" s="12"/>
      <c r="G1237" s="12"/>
      <c r="P1237" s="10"/>
      <c r="T1237" s="10"/>
    </row>
    <row r="1238" spans="5:20" x14ac:dyDescent="0.2">
      <c r="E1238" s="12"/>
      <c r="F1238" s="12"/>
      <c r="G1238" s="12"/>
      <c r="P1238" s="10"/>
      <c r="T1238" s="10"/>
    </row>
    <row r="1239" spans="5:20" x14ac:dyDescent="0.2">
      <c r="E1239" s="12"/>
      <c r="F1239" s="12"/>
      <c r="G1239" s="12"/>
      <c r="P1239" s="10"/>
      <c r="T1239" s="10"/>
    </row>
    <row r="1240" spans="5:20" x14ac:dyDescent="0.2">
      <c r="E1240" s="12"/>
      <c r="F1240" s="12"/>
      <c r="G1240" s="12"/>
      <c r="P1240" s="10"/>
      <c r="T1240" s="10"/>
    </row>
    <row r="1241" spans="5:20" x14ac:dyDescent="0.2">
      <c r="E1241" s="12"/>
      <c r="F1241" s="12"/>
      <c r="G1241" s="12"/>
      <c r="P1241" s="10"/>
      <c r="T1241" s="10"/>
    </row>
    <row r="1242" spans="5:20" x14ac:dyDescent="0.2">
      <c r="E1242" s="12"/>
      <c r="F1242" s="12"/>
      <c r="G1242" s="12"/>
      <c r="P1242" s="10"/>
      <c r="T1242" s="10"/>
    </row>
    <row r="1243" spans="5:20" x14ac:dyDescent="0.2">
      <c r="E1243" s="12"/>
      <c r="F1243" s="12"/>
      <c r="G1243" s="12"/>
      <c r="P1243" s="10"/>
      <c r="T1243" s="10"/>
    </row>
    <row r="1244" spans="5:20" x14ac:dyDescent="0.2">
      <c r="E1244" s="12"/>
      <c r="F1244" s="12"/>
      <c r="G1244" s="12"/>
      <c r="P1244" s="10"/>
      <c r="T1244" s="10"/>
    </row>
    <row r="1245" spans="5:20" x14ac:dyDescent="0.2">
      <c r="E1245" s="12"/>
      <c r="F1245" s="12"/>
      <c r="G1245" s="12"/>
      <c r="P1245" s="10"/>
      <c r="T1245" s="10"/>
    </row>
    <row r="1246" spans="5:20" x14ac:dyDescent="0.2">
      <c r="E1246" s="12"/>
      <c r="F1246" s="12"/>
      <c r="G1246" s="12"/>
      <c r="P1246" s="10"/>
      <c r="T1246" s="10"/>
    </row>
    <row r="1247" spans="5:20" x14ac:dyDescent="0.2">
      <c r="E1247" s="12"/>
      <c r="F1247" s="12"/>
      <c r="G1247" s="12"/>
      <c r="P1247" s="10"/>
      <c r="T1247" s="10"/>
    </row>
    <row r="1248" spans="5:20" x14ac:dyDescent="0.2">
      <c r="E1248" s="12"/>
      <c r="F1248" s="12"/>
      <c r="G1248" s="12"/>
      <c r="P1248" s="10"/>
      <c r="T1248" s="10"/>
    </row>
    <row r="1249" spans="5:20" x14ac:dyDescent="0.2">
      <c r="E1249" s="12"/>
      <c r="F1249" s="12"/>
      <c r="G1249" s="12"/>
      <c r="P1249" s="10"/>
      <c r="T1249" s="10"/>
    </row>
    <row r="1250" spans="5:20" x14ac:dyDescent="0.2">
      <c r="E1250" s="12"/>
      <c r="F1250" s="12"/>
      <c r="G1250" s="12"/>
      <c r="P1250" s="10"/>
      <c r="T1250" s="10"/>
    </row>
    <row r="1251" spans="5:20" x14ac:dyDescent="0.2">
      <c r="E1251" s="12"/>
      <c r="F1251" s="12"/>
      <c r="G1251" s="12"/>
      <c r="P1251" s="10"/>
      <c r="T1251" s="10"/>
    </row>
    <row r="1252" spans="5:20" x14ac:dyDescent="0.2">
      <c r="E1252" s="12"/>
      <c r="F1252" s="12"/>
      <c r="G1252" s="12"/>
      <c r="P1252" s="10"/>
      <c r="T1252" s="10"/>
    </row>
    <row r="1253" spans="5:20" x14ac:dyDescent="0.2">
      <c r="E1253" s="12"/>
      <c r="F1253" s="12"/>
      <c r="G1253" s="12"/>
      <c r="P1253" s="10"/>
      <c r="T1253" s="10"/>
    </row>
    <row r="1254" spans="5:20" x14ac:dyDescent="0.2">
      <c r="E1254" s="12"/>
      <c r="F1254" s="12"/>
      <c r="G1254" s="12"/>
      <c r="P1254" s="10"/>
      <c r="T1254" s="10"/>
    </row>
    <row r="1255" spans="5:20" x14ac:dyDescent="0.2">
      <c r="E1255" s="12"/>
      <c r="F1255" s="12"/>
      <c r="G1255" s="12"/>
      <c r="P1255" s="10"/>
      <c r="T1255" s="10"/>
    </row>
    <row r="1256" spans="5:20" x14ac:dyDescent="0.2">
      <c r="E1256" s="12"/>
      <c r="F1256" s="12"/>
      <c r="G1256" s="12"/>
      <c r="P1256" s="10"/>
      <c r="T1256" s="10"/>
    </row>
    <row r="1257" spans="5:20" x14ac:dyDescent="0.2">
      <c r="E1257" s="12"/>
      <c r="F1257" s="12"/>
      <c r="G1257" s="12"/>
      <c r="P1257" s="10"/>
      <c r="T1257" s="10"/>
    </row>
    <row r="1258" spans="5:20" x14ac:dyDescent="0.2">
      <c r="E1258" s="12"/>
      <c r="F1258" s="12"/>
      <c r="G1258" s="12"/>
      <c r="P1258" s="10"/>
      <c r="T1258" s="10"/>
    </row>
    <row r="1259" spans="5:20" x14ac:dyDescent="0.2">
      <c r="E1259" s="12"/>
      <c r="F1259" s="12"/>
      <c r="G1259" s="12"/>
      <c r="P1259" s="10"/>
      <c r="T1259" s="10"/>
    </row>
    <row r="1260" spans="5:20" x14ac:dyDescent="0.2">
      <c r="E1260" s="12"/>
      <c r="F1260" s="12"/>
      <c r="G1260" s="12"/>
      <c r="P1260" s="10"/>
      <c r="T1260" s="10"/>
    </row>
    <row r="1261" spans="5:20" x14ac:dyDescent="0.2">
      <c r="E1261" s="12"/>
      <c r="F1261" s="12"/>
      <c r="G1261" s="12"/>
      <c r="P1261" s="10"/>
      <c r="T1261" s="10"/>
    </row>
    <row r="1262" spans="5:20" x14ac:dyDescent="0.2">
      <c r="E1262" s="12"/>
      <c r="F1262" s="12"/>
      <c r="G1262" s="12"/>
      <c r="P1262" s="10"/>
      <c r="T1262" s="10"/>
    </row>
    <row r="1263" spans="5:20" x14ac:dyDescent="0.2">
      <c r="E1263" s="12"/>
      <c r="F1263" s="12"/>
      <c r="G1263" s="12"/>
      <c r="P1263" s="10"/>
      <c r="T1263" s="10"/>
    </row>
    <row r="1264" spans="5:20" x14ac:dyDescent="0.2">
      <c r="E1264" s="12"/>
      <c r="F1264" s="12"/>
      <c r="G1264" s="12"/>
      <c r="P1264" s="10"/>
      <c r="T1264" s="10"/>
    </row>
    <row r="1265" spans="5:20" x14ac:dyDescent="0.2">
      <c r="E1265" s="12"/>
      <c r="F1265" s="12"/>
      <c r="G1265" s="12"/>
      <c r="P1265" s="10"/>
      <c r="T1265" s="10"/>
    </row>
    <row r="1266" spans="5:20" x14ac:dyDescent="0.2">
      <c r="E1266" s="12"/>
      <c r="F1266" s="12"/>
      <c r="G1266" s="12"/>
      <c r="P1266" s="10"/>
      <c r="T1266" s="10"/>
    </row>
    <row r="1267" spans="5:20" x14ac:dyDescent="0.2">
      <c r="E1267" s="12"/>
      <c r="F1267" s="12"/>
      <c r="G1267" s="12"/>
      <c r="P1267" s="10"/>
      <c r="T1267" s="10"/>
    </row>
    <row r="1268" spans="5:20" x14ac:dyDescent="0.2">
      <c r="E1268" s="12"/>
      <c r="F1268" s="12"/>
      <c r="G1268" s="12"/>
      <c r="P1268" s="10"/>
      <c r="T1268" s="10"/>
    </row>
    <row r="1269" spans="5:20" x14ac:dyDescent="0.2">
      <c r="E1269" s="12"/>
      <c r="F1269" s="12"/>
      <c r="G1269" s="12"/>
      <c r="P1269" s="10"/>
      <c r="T1269" s="10"/>
    </row>
    <row r="1270" spans="5:20" x14ac:dyDescent="0.2">
      <c r="E1270" s="12"/>
      <c r="F1270" s="12"/>
      <c r="G1270" s="12"/>
      <c r="P1270" s="10"/>
      <c r="T1270" s="10"/>
    </row>
    <row r="1271" spans="5:20" x14ac:dyDescent="0.2">
      <c r="E1271" s="12"/>
      <c r="F1271" s="12"/>
      <c r="G1271" s="12"/>
      <c r="P1271" s="10"/>
      <c r="T1271" s="10"/>
    </row>
    <row r="1272" spans="5:20" x14ac:dyDescent="0.2">
      <c r="E1272" s="12"/>
      <c r="F1272" s="12"/>
      <c r="G1272" s="12"/>
      <c r="P1272" s="10"/>
      <c r="T1272" s="10"/>
    </row>
    <row r="1273" spans="5:20" x14ac:dyDescent="0.2">
      <c r="E1273" s="12"/>
      <c r="F1273" s="12"/>
      <c r="G1273" s="12"/>
      <c r="P1273" s="10"/>
      <c r="T1273" s="10"/>
    </row>
    <row r="1274" spans="5:20" x14ac:dyDescent="0.2">
      <c r="E1274" s="12"/>
      <c r="F1274" s="12"/>
      <c r="G1274" s="12"/>
      <c r="P1274" s="10"/>
      <c r="T1274" s="10"/>
    </row>
    <row r="1275" spans="5:20" x14ac:dyDescent="0.2">
      <c r="E1275" s="12"/>
      <c r="F1275" s="12"/>
      <c r="G1275" s="12"/>
      <c r="P1275" s="10"/>
      <c r="T1275" s="10"/>
    </row>
    <row r="1276" spans="5:20" x14ac:dyDescent="0.2">
      <c r="E1276" s="12"/>
      <c r="F1276" s="12"/>
      <c r="G1276" s="12"/>
      <c r="P1276" s="10"/>
      <c r="T1276" s="10"/>
    </row>
    <row r="1277" spans="5:20" x14ac:dyDescent="0.2">
      <c r="E1277" s="12"/>
      <c r="F1277" s="12"/>
      <c r="G1277" s="12"/>
      <c r="P1277" s="10"/>
      <c r="T1277" s="10"/>
    </row>
    <row r="1278" spans="5:20" x14ac:dyDescent="0.2">
      <c r="E1278" s="12"/>
      <c r="F1278" s="12"/>
      <c r="G1278" s="12"/>
      <c r="P1278" s="10"/>
      <c r="T1278" s="10"/>
    </row>
    <row r="1279" spans="5:20" x14ac:dyDescent="0.2">
      <c r="E1279" s="12"/>
      <c r="F1279" s="12"/>
      <c r="G1279" s="12"/>
      <c r="P1279" s="10"/>
      <c r="T1279" s="10"/>
    </row>
    <row r="1280" spans="5:20" x14ac:dyDescent="0.2">
      <c r="E1280" s="12"/>
      <c r="F1280" s="12"/>
      <c r="G1280" s="12"/>
      <c r="P1280" s="10"/>
      <c r="T1280" s="10"/>
    </row>
    <row r="1281" spans="5:20" x14ac:dyDescent="0.2">
      <c r="E1281" s="12"/>
      <c r="F1281" s="12"/>
      <c r="G1281" s="12"/>
      <c r="P1281" s="10"/>
      <c r="T1281" s="10"/>
    </row>
    <row r="1282" spans="5:20" x14ac:dyDescent="0.2">
      <c r="E1282" s="12"/>
      <c r="F1282" s="12"/>
      <c r="G1282" s="12"/>
      <c r="P1282" s="10"/>
      <c r="T1282" s="10"/>
    </row>
    <row r="1283" spans="5:20" x14ac:dyDescent="0.2">
      <c r="E1283" s="12"/>
      <c r="F1283" s="12"/>
      <c r="G1283" s="12"/>
      <c r="P1283" s="10"/>
      <c r="T1283" s="10"/>
    </row>
    <row r="1284" spans="5:20" x14ac:dyDescent="0.2">
      <c r="E1284" s="12"/>
      <c r="F1284" s="12"/>
      <c r="G1284" s="12"/>
      <c r="P1284" s="10"/>
      <c r="T1284" s="10"/>
    </row>
    <row r="1285" spans="5:20" x14ac:dyDescent="0.2">
      <c r="E1285" s="12"/>
      <c r="F1285" s="12"/>
      <c r="G1285" s="12"/>
      <c r="P1285" s="10"/>
      <c r="T1285" s="10"/>
    </row>
    <row r="1286" spans="5:20" x14ac:dyDescent="0.2">
      <c r="E1286" s="12"/>
      <c r="F1286" s="12"/>
      <c r="G1286" s="12"/>
      <c r="P1286" s="10"/>
      <c r="T1286" s="10"/>
    </row>
    <row r="1287" spans="5:20" x14ac:dyDescent="0.2">
      <c r="E1287" s="12"/>
      <c r="F1287" s="12"/>
      <c r="G1287" s="12"/>
      <c r="P1287" s="10"/>
      <c r="T1287" s="10"/>
    </row>
    <row r="1288" spans="5:20" x14ac:dyDescent="0.2">
      <c r="E1288" s="12"/>
      <c r="F1288" s="12"/>
      <c r="G1288" s="12"/>
      <c r="P1288" s="10"/>
      <c r="T1288" s="10"/>
    </row>
    <row r="1289" spans="5:20" x14ac:dyDescent="0.2">
      <c r="E1289" s="12"/>
      <c r="F1289" s="12"/>
      <c r="G1289" s="12"/>
      <c r="P1289" s="10"/>
      <c r="T1289" s="10"/>
    </row>
    <row r="1290" spans="5:20" x14ac:dyDescent="0.2">
      <c r="E1290" s="12"/>
      <c r="F1290" s="12"/>
      <c r="G1290" s="12"/>
      <c r="P1290" s="10"/>
      <c r="T1290" s="10"/>
    </row>
    <row r="1291" spans="5:20" x14ac:dyDescent="0.2">
      <c r="E1291" s="12"/>
      <c r="F1291" s="12"/>
      <c r="G1291" s="12"/>
      <c r="P1291" s="10"/>
      <c r="T1291" s="10"/>
    </row>
    <row r="1292" spans="5:20" x14ac:dyDescent="0.2">
      <c r="E1292" s="12"/>
      <c r="F1292" s="12"/>
      <c r="G1292" s="12"/>
      <c r="P1292" s="10"/>
      <c r="T1292" s="10"/>
    </row>
    <row r="1293" spans="5:20" x14ac:dyDescent="0.2">
      <c r="E1293" s="12"/>
      <c r="F1293" s="12"/>
      <c r="G1293" s="12"/>
      <c r="P1293" s="10"/>
      <c r="T1293" s="10"/>
    </row>
    <row r="1294" spans="5:20" x14ac:dyDescent="0.2">
      <c r="E1294" s="12"/>
      <c r="F1294" s="12"/>
      <c r="G1294" s="12"/>
      <c r="P1294" s="10"/>
      <c r="T1294" s="10"/>
    </row>
    <row r="1295" spans="5:20" x14ac:dyDescent="0.2">
      <c r="E1295" s="12"/>
      <c r="F1295" s="12"/>
      <c r="G1295" s="12"/>
      <c r="P1295" s="10"/>
      <c r="T1295" s="10"/>
    </row>
    <row r="1296" spans="5:20" x14ac:dyDescent="0.2">
      <c r="E1296" s="12"/>
      <c r="F1296" s="12"/>
      <c r="G1296" s="12"/>
      <c r="P1296" s="10"/>
      <c r="T1296" s="10"/>
    </row>
    <row r="1297" spans="5:20" x14ac:dyDescent="0.2">
      <c r="E1297" s="12"/>
      <c r="F1297" s="12"/>
      <c r="G1297" s="12"/>
      <c r="P1297" s="10"/>
      <c r="T1297" s="10"/>
    </row>
    <row r="1298" spans="5:20" x14ac:dyDescent="0.2">
      <c r="E1298" s="12"/>
      <c r="F1298" s="12"/>
      <c r="G1298" s="12"/>
      <c r="P1298" s="10"/>
      <c r="T1298" s="10"/>
    </row>
    <row r="1299" spans="5:20" x14ac:dyDescent="0.2">
      <c r="E1299" s="12"/>
      <c r="F1299" s="12"/>
      <c r="G1299" s="12"/>
      <c r="P1299" s="10"/>
      <c r="T1299" s="10"/>
    </row>
    <row r="1300" spans="5:20" x14ac:dyDescent="0.2">
      <c r="E1300" s="12"/>
      <c r="F1300" s="12"/>
      <c r="G1300" s="12"/>
      <c r="P1300" s="10"/>
      <c r="T1300" s="10"/>
    </row>
    <row r="1301" spans="5:20" x14ac:dyDescent="0.2">
      <c r="E1301" s="12"/>
      <c r="F1301" s="12"/>
      <c r="G1301" s="12"/>
      <c r="P1301" s="10"/>
      <c r="T1301" s="10"/>
    </row>
    <row r="1302" spans="5:20" x14ac:dyDescent="0.2">
      <c r="E1302" s="12"/>
      <c r="F1302" s="12"/>
      <c r="G1302" s="12"/>
      <c r="P1302" s="10"/>
      <c r="T1302" s="10"/>
    </row>
    <row r="1303" spans="5:20" x14ac:dyDescent="0.2">
      <c r="E1303" s="12"/>
      <c r="F1303" s="12"/>
      <c r="G1303" s="12"/>
      <c r="P1303" s="10"/>
      <c r="T1303" s="10"/>
    </row>
    <row r="1304" spans="5:20" x14ac:dyDescent="0.2">
      <c r="E1304" s="12"/>
      <c r="F1304" s="12"/>
      <c r="G1304" s="12"/>
      <c r="P1304" s="10"/>
      <c r="T1304" s="10"/>
    </row>
    <row r="1305" spans="5:20" x14ac:dyDescent="0.2">
      <c r="E1305" s="12"/>
      <c r="F1305" s="12"/>
      <c r="G1305" s="12"/>
      <c r="P1305" s="10"/>
      <c r="T1305" s="10"/>
    </row>
    <row r="1306" spans="5:20" x14ac:dyDescent="0.2">
      <c r="E1306" s="12"/>
      <c r="F1306" s="12"/>
      <c r="G1306" s="12"/>
      <c r="P1306" s="10"/>
      <c r="T1306" s="10"/>
    </row>
    <row r="1307" spans="5:20" x14ac:dyDescent="0.2">
      <c r="E1307" s="12"/>
      <c r="F1307" s="12"/>
      <c r="G1307" s="12"/>
      <c r="P1307" s="10"/>
      <c r="T1307" s="10"/>
    </row>
    <row r="1308" spans="5:20" x14ac:dyDescent="0.2">
      <c r="E1308" s="12"/>
      <c r="F1308" s="12"/>
      <c r="G1308" s="12"/>
      <c r="P1308" s="10"/>
      <c r="T1308" s="10"/>
    </row>
    <row r="1309" spans="5:20" x14ac:dyDescent="0.2">
      <c r="E1309" s="12"/>
      <c r="F1309" s="12"/>
      <c r="G1309" s="12"/>
      <c r="P1309" s="10"/>
      <c r="T1309" s="10"/>
    </row>
    <row r="1310" spans="5:20" x14ac:dyDescent="0.2">
      <c r="E1310" s="12"/>
      <c r="F1310" s="12"/>
      <c r="G1310" s="12"/>
      <c r="P1310" s="10"/>
      <c r="T1310" s="10"/>
    </row>
    <row r="1311" spans="5:20" x14ac:dyDescent="0.2">
      <c r="E1311" s="12"/>
      <c r="F1311" s="12"/>
      <c r="G1311" s="12"/>
      <c r="P1311" s="10"/>
      <c r="T1311" s="10"/>
    </row>
    <row r="1312" spans="5:20" x14ac:dyDescent="0.2">
      <c r="E1312" s="12"/>
      <c r="F1312" s="12"/>
      <c r="G1312" s="12"/>
      <c r="P1312" s="10"/>
      <c r="T1312" s="10"/>
    </row>
    <row r="1313" spans="5:20" x14ac:dyDescent="0.2">
      <c r="E1313" s="12"/>
      <c r="F1313" s="12"/>
      <c r="G1313" s="12"/>
      <c r="P1313" s="10"/>
      <c r="T1313" s="10"/>
    </row>
    <row r="1314" spans="5:20" x14ac:dyDescent="0.2">
      <c r="E1314" s="12"/>
      <c r="F1314" s="12"/>
      <c r="G1314" s="12"/>
      <c r="P1314" s="10"/>
      <c r="T1314" s="10"/>
    </row>
    <row r="1315" spans="5:20" x14ac:dyDescent="0.2">
      <c r="E1315" s="12"/>
      <c r="F1315" s="12"/>
      <c r="G1315" s="12"/>
      <c r="P1315" s="10"/>
      <c r="T1315" s="10"/>
    </row>
    <row r="1316" spans="5:20" x14ac:dyDescent="0.2">
      <c r="E1316" s="12"/>
      <c r="F1316" s="12"/>
      <c r="G1316" s="12"/>
      <c r="P1316" s="10"/>
      <c r="T1316" s="10"/>
    </row>
    <row r="1317" spans="5:20" x14ac:dyDescent="0.2">
      <c r="E1317" s="12"/>
      <c r="F1317" s="12"/>
      <c r="G1317" s="12"/>
      <c r="P1317" s="10"/>
      <c r="T1317" s="10"/>
    </row>
    <row r="1318" spans="5:20" x14ac:dyDescent="0.2">
      <c r="E1318" s="12"/>
      <c r="F1318" s="12"/>
      <c r="G1318" s="12"/>
      <c r="P1318" s="10"/>
      <c r="T1318" s="10"/>
    </row>
    <row r="1319" spans="5:20" x14ac:dyDescent="0.2">
      <c r="E1319" s="12"/>
      <c r="F1319" s="12"/>
      <c r="G1319" s="12"/>
      <c r="P1319" s="10"/>
      <c r="T1319" s="10"/>
    </row>
    <row r="1320" spans="5:20" x14ac:dyDescent="0.2">
      <c r="E1320" s="12"/>
      <c r="F1320" s="12"/>
      <c r="G1320" s="12"/>
      <c r="P1320" s="10"/>
      <c r="T1320" s="10"/>
    </row>
    <row r="1321" spans="5:20" x14ac:dyDescent="0.2">
      <c r="E1321" s="12"/>
      <c r="F1321" s="12"/>
      <c r="G1321" s="12"/>
      <c r="P1321" s="10"/>
      <c r="T1321" s="10"/>
    </row>
    <row r="1322" spans="5:20" x14ac:dyDescent="0.2">
      <c r="E1322" s="12"/>
      <c r="F1322" s="12"/>
      <c r="G1322" s="12"/>
      <c r="P1322" s="10"/>
      <c r="T1322" s="10"/>
    </row>
    <row r="1323" spans="5:20" x14ac:dyDescent="0.2">
      <c r="E1323" s="12"/>
      <c r="F1323" s="12"/>
      <c r="G1323" s="12"/>
      <c r="P1323" s="10"/>
      <c r="T1323" s="10"/>
    </row>
    <row r="1324" spans="5:20" x14ac:dyDescent="0.2">
      <c r="E1324" s="12"/>
      <c r="F1324" s="12"/>
      <c r="G1324" s="12"/>
      <c r="P1324" s="10"/>
      <c r="T1324" s="10"/>
    </row>
    <row r="1325" spans="5:20" x14ac:dyDescent="0.2">
      <c r="E1325" s="12"/>
      <c r="F1325" s="12"/>
      <c r="G1325" s="12"/>
      <c r="P1325" s="10"/>
      <c r="T1325" s="10"/>
    </row>
    <row r="1326" spans="5:20" x14ac:dyDescent="0.2">
      <c r="E1326" s="12"/>
      <c r="F1326" s="12"/>
      <c r="G1326" s="12"/>
      <c r="P1326" s="10"/>
      <c r="T1326" s="10"/>
    </row>
    <row r="1327" spans="5:20" x14ac:dyDescent="0.2">
      <c r="E1327" s="12"/>
      <c r="F1327" s="12"/>
      <c r="G1327" s="12"/>
      <c r="P1327" s="10"/>
      <c r="T1327" s="10"/>
    </row>
    <row r="1328" spans="5:20" x14ac:dyDescent="0.2">
      <c r="E1328" s="12"/>
      <c r="F1328" s="12"/>
      <c r="G1328" s="12"/>
      <c r="P1328" s="10"/>
      <c r="T1328" s="10"/>
    </row>
    <row r="1329" spans="5:20" x14ac:dyDescent="0.2">
      <c r="E1329" s="12"/>
      <c r="F1329" s="12"/>
      <c r="G1329" s="12"/>
      <c r="P1329" s="10"/>
      <c r="T1329" s="10"/>
    </row>
    <row r="1330" spans="5:20" x14ac:dyDescent="0.2">
      <c r="E1330" s="12"/>
      <c r="F1330" s="12"/>
      <c r="G1330" s="12"/>
      <c r="P1330" s="10"/>
      <c r="T1330" s="10"/>
    </row>
    <row r="1331" spans="5:20" x14ac:dyDescent="0.2">
      <c r="E1331" s="12"/>
      <c r="F1331" s="12"/>
      <c r="G1331" s="12"/>
      <c r="P1331" s="10"/>
      <c r="T1331" s="10"/>
    </row>
    <row r="1332" spans="5:20" x14ac:dyDescent="0.2">
      <c r="E1332" s="12"/>
      <c r="F1332" s="12"/>
      <c r="G1332" s="12"/>
      <c r="P1332" s="10"/>
      <c r="T1332" s="10"/>
    </row>
    <row r="1333" spans="5:20" x14ac:dyDescent="0.2">
      <c r="E1333" s="12"/>
      <c r="F1333" s="12"/>
      <c r="G1333" s="12"/>
      <c r="P1333" s="10"/>
      <c r="T1333" s="10"/>
    </row>
    <row r="1334" spans="5:20" x14ac:dyDescent="0.2">
      <c r="E1334" s="12"/>
      <c r="F1334" s="12"/>
      <c r="G1334" s="12"/>
      <c r="P1334" s="10"/>
      <c r="T1334" s="10"/>
    </row>
    <row r="1335" spans="5:20" x14ac:dyDescent="0.2">
      <c r="E1335" s="12"/>
      <c r="F1335" s="12"/>
      <c r="G1335" s="12"/>
      <c r="P1335" s="10"/>
      <c r="T1335" s="10"/>
    </row>
    <row r="1336" spans="5:20" x14ac:dyDescent="0.2">
      <c r="E1336" s="12"/>
      <c r="F1336" s="12"/>
      <c r="G1336" s="12"/>
      <c r="P1336" s="10"/>
      <c r="T1336" s="10"/>
    </row>
    <row r="1337" spans="5:20" x14ac:dyDescent="0.2">
      <c r="E1337" s="12"/>
      <c r="F1337" s="12"/>
      <c r="G1337" s="12"/>
      <c r="P1337" s="10"/>
      <c r="T1337" s="10"/>
    </row>
    <row r="1338" spans="5:20" x14ac:dyDescent="0.2">
      <c r="E1338" s="12"/>
      <c r="F1338" s="12"/>
      <c r="G1338" s="12"/>
      <c r="P1338" s="10"/>
      <c r="T1338" s="10"/>
    </row>
    <row r="1339" spans="5:20" x14ac:dyDescent="0.2">
      <c r="E1339" s="12"/>
      <c r="F1339" s="12"/>
      <c r="G1339" s="12"/>
      <c r="P1339" s="10"/>
      <c r="T1339" s="10"/>
    </row>
    <row r="1340" spans="5:20" x14ac:dyDescent="0.2">
      <c r="E1340" s="12"/>
      <c r="F1340" s="12"/>
      <c r="G1340" s="12"/>
      <c r="P1340" s="10"/>
      <c r="T1340" s="10"/>
    </row>
    <row r="1341" spans="5:20" x14ac:dyDescent="0.2">
      <c r="E1341" s="12"/>
      <c r="F1341" s="12"/>
      <c r="G1341" s="12"/>
      <c r="P1341" s="10"/>
      <c r="T1341" s="10"/>
    </row>
    <row r="1342" spans="5:20" x14ac:dyDescent="0.2">
      <c r="E1342" s="12"/>
      <c r="F1342" s="12"/>
      <c r="G1342" s="12"/>
      <c r="P1342" s="10"/>
      <c r="T1342" s="10"/>
    </row>
    <row r="1343" spans="5:20" x14ac:dyDescent="0.2">
      <c r="E1343" s="12"/>
      <c r="F1343" s="12"/>
      <c r="G1343" s="12"/>
      <c r="P1343" s="10"/>
      <c r="T1343" s="10"/>
    </row>
    <row r="1344" spans="5:20" x14ac:dyDescent="0.2">
      <c r="E1344" s="12"/>
      <c r="F1344" s="12"/>
      <c r="G1344" s="12"/>
      <c r="P1344" s="10"/>
      <c r="T1344" s="10"/>
    </row>
    <row r="1345" spans="5:20" x14ac:dyDescent="0.2">
      <c r="E1345" s="12"/>
      <c r="F1345" s="12"/>
      <c r="G1345" s="12"/>
      <c r="P1345" s="10"/>
      <c r="T1345" s="10"/>
    </row>
    <row r="1346" spans="5:20" x14ac:dyDescent="0.2">
      <c r="E1346" s="12"/>
      <c r="F1346" s="12"/>
      <c r="G1346" s="12"/>
      <c r="P1346" s="10"/>
      <c r="T1346" s="10"/>
    </row>
    <row r="1347" spans="5:20" x14ac:dyDescent="0.2">
      <c r="E1347" s="12"/>
      <c r="F1347" s="12"/>
      <c r="G1347" s="12"/>
      <c r="P1347" s="10"/>
      <c r="T1347" s="10"/>
    </row>
    <row r="1348" spans="5:20" x14ac:dyDescent="0.2">
      <c r="E1348" s="12"/>
      <c r="F1348" s="12"/>
      <c r="G1348" s="12"/>
      <c r="P1348" s="10"/>
      <c r="T1348" s="10"/>
    </row>
    <row r="1349" spans="5:20" x14ac:dyDescent="0.2">
      <c r="E1349" s="12"/>
      <c r="F1349" s="12"/>
      <c r="G1349" s="12"/>
      <c r="P1349" s="10"/>
      <c r="T1349" s="10"/>
    </row>
    <row r="1350" spans="5:20" x14ac:dyDescent="0.2">
      <c r="E1350" s="12"/>
      <c r="F1350" s="12"/>
      <c r="G1350" s="12"/>
      <c r="P1350" s="10"/>
      <c r="T1350" s="10"/>
    </row>
    <row r="1351" spans="5:20" x14ac:dyDescent="0.2">
      <c r="E1351" s="12"/>
      <c r="F1351" s="12"/>
      <c r="G1351" s="12"/>
      <c r="P1351" s="10"/>
      <c r="T1351" s="10"/>
    </row>
    <row r="1352" spans="5:20" x14ac:dyDescent="0.2">
      <c r="E1352" s="12"/>
      <c r="F1352" s="12"/>
      <c r="G1352" s="12"/>
      <c r="P1352" s="10"/>
      <c r="T1352" s="10"/>
    </row>
    <row r="1353" spans="5:20" x14ac:dyDescent="0.2">
      <c r="E1353" s="12"/>
      <c r="F1353" s="12"/>
      <c r="G1353" s="12"/>
      <c r="P1353" s="10"/>
      <c r="T1353" s="10"/>
    </row>
    <row r="1354" spans="5:20" x14ac:dyDescent="0.2">
      <c r="E1354" s="12"/>
      <c r="F1354" s="12"/>
      <c r="G1354" s="12"/>
      <c r="P1354" s="10"/>
      <c r="T1354" s="10"/>
    </row>
    <row r="1355" spans="5:20" x14ac:dyDescent="0.2">
      <c r="E1355" s="12"/>
      <c r="F1355" s="12"/>
      <c r="G1355" s="12"/>
      <c r="P1355" s="10"/>
      <c r="T1355" s="10"/>
    </row>
    <row r="1356" spans="5:20" x14ac:dyDescent="0.2">
      <c r="E1356" s="12"/>
      <c r="F1356" s="12"/>
      <c r="G1356" s="12"/>
      <c r="P1356" s="10"/>
      <c r="T1356" s="10"/>
    </row>
    <row r="1357" spans="5:20" x14ac:dyDescent="0.2">
      <c r="E1357" s="12"/>
      <c r="F1357" s="12"/>
      <c r="G1357" s="12"/>
      <c r="P1357" s="10"/>
      <c r="T1357" s="10"/>
    </row>
    <row r="1358" spans="5:20" x14ac:dyDescent="0.2">
      <c r="E1358" s="12"/>
      <c r="F1358" s="12"/>
      <c r="G1358" s="12"/>
      <c r="P1358" s="10"/>
      <c r="T1358" s="10"/>
    </row>
    <row r="1359" spans="5:20" x14ac:dyDescent="0.2">
      <c r="E1359" s="12"/>
      <c r="F1359" s="12"/>
      <c r="G1359" s="12"/>
      <c r="P1359" s="10"/>
      <c r="T1359" s="10"/>
    </row>
    <row r="1360" spans="5:20" x14ac:dyDescent="0.2">
      <c r="E1360" s="12"/>
      <c r="F1360" s="12"/>
      <c r="G1360" s="12"/>
      <c r="P1360" s="10"/>
      <c r="T1360" s="10"/>
    </row>
    <row r="1361" spans="5:20" x14ac:dyDescent="0.2">
      <c r="E1361" s="12"/>
      <c r="F1361" s="12"/>
      <c r="G1361" s="12"/>
      <c r="P1361" s="10"/>
      <c r="T1361" s="10"/>
    </row>
    <row r="1362" spans="5:20" x14ac:dyDescent="0.2">
      <c r="E1362" s="12"/>
      <c r="F1362" s="12"/>
      <c r="G1362" s="12"/>
      <c r="P1362" s="10"/>
      <c r="T1362" s="10"/>
    </row>
    <row r="1363" spans="5:20" x14ac:dyDescent="0.2">
      <c r="E1363" s="12"/>
      <c r="F1363" s="12"/>
      <c r="G1363" s="12"/>
      <c r="P1363" s="10"/>
      <c r="T1363" s="10"/>
    </row>
    <row r="1364" spans="5:20" x14ac:dyDescent="0.2">
      <c r="E1364" s="12"/>
      <c r="F1364" s="12"/>
      <c r="G1364" s="12"/>
      <c r="P1364" s="10"/>
      <c r="T1364" s="10"/>
    </row>
    <row r="1365" spans="5:20" x14ac:dyDescent="0.2">
      <c r="E1365" s="12"/>
      <c r="F1365" s="12"/>
      <c r="G1365" s="12"/>
      <c r="P1365" s="10"/>
      <c r="T1365" s="10"/>
    </row>
    <row r="1366" spans="5:20" x14ac:dyDescent="0.2">
      <c r="E1366" s="12"/>
      <c r="F1366" s="12"/>
      <c r="G1366" s="12"/>
      <c r="P1366" s="10"/>
      <c r="T1366" s="10"/>
    </row>
    <row r="1367" spans="5:20" x14ac:dyDescent="0.2">
      <c r="E1367" s="12"/>
      <c r="F1367" s="12"/>
      <c r="G1367" s="12"/>
      <c r="P1367" s="10"/>
      <c r="T1367" s="10"/>
    </row>
    <row r="1368" spans="5:20" x14ac:dyDescent="0.2">
      <c r="E1368" s="12"/>
      <c r="F1368" s="12"/>
      <c r="G1368" s="12"/>
      <c r="P1368" s="10"/>
      <c r="T1368" s="10"/>
    </row>
    <row r="1369" spans="5:20" x14ac:dyDescent="0.2">
      <c r="E1369" s="12"/>
      <c r="F1369" s="12"/>
      <c r="G1369" s="12"/>
      <c r="P1369" s="10"/>
      <c r="T1369" s="10"/>
    </row>
    <row r="1370" spans="5:20" x14ac:dyDescent="0.2">
      <c r="E1370" s="12"/>
      <c r="F1370" s="12"/>
      <c r="G1370" s="12"/>
      <c r="P1370" s="10"/>
      <c r="T1370" s="10"/>
    </row>
    <row r="1371" spans="5:20" x14ac:dyDescent="0.2">
      <c r="E1371" s="12"/>
      <c r="F1371" s="12"/>
      <c r="G1371" s="12"/>
      <c r="P1371" s="10"/>
      <c r="T1371" s="10"/>
    </row>
    <row r="1372" spans="5:20" x14ac:dyDescent="0.2">
      <c r="E1372" s="12"/>
      <c r="F1372" s="12"/>
      <c r="G1372" s="12"/>
      <c r="P1372" s="10"/>
      <c r="T1372" s="10"/>
    </row>
    <row r="1373" spans="5:20" x14ac:dyDescent="0.2">
      <c r="E1373" s="12"/>
      <c r="F1373" s="12"/>
      <c r="G1373" s="12"/>
      <c r="P1373" s="10"/>
      <c r="T1373" s="10"/>
    </row>
    <row r="1374" spans="5:20" x14ac:dyDescent="0.2">
      <c r="E1374" s="12"/>
      <c r="F1374" s="12"/>
      <c r="G1374" s="12"/>
      <c r="P1374" s="10"/>
      <c r="T1374" s="10"/>
    </row>
    <row r="1375" spans="5:20" x14ac:dyDescent="0.2">
      <c r="E1375" s="12"/>
      <c r="F1375" s="12"/>
      <c r="G1375" s="12"/>
      <c r="P1375" s="10"/>
      <c r="T1375" s="10"/>
    </row>
    <row r="1376" spans="5:20" x14ac:dyDescent="0.2">
      <c r="E1376" s="12"/>
      <c r="F1376" s="12"/>
      <c r="G1376" s="12"/>
      <c r="P1376" s="10"/>
      <c r="T1376" s="10"/>
    </row>
    <row r="1377" spans="5:20" x14ac:dyDescent="0.2">
      <c r="E1377" s="12"/>
      <c r="F1377" s="12"/>
      <c r="G1377" s="12"/>
      <c r="P1377" s="10"/>
      <c r="T1377" s="10"/>
    </row>
    <row r="1378" spans="5:20" x14ac:dyDescent="0.2">
      <c r="E1378" s="12"/>
      <c r="F1378" s="12"/>
      <c r="G1378" s="12"/>
      <c r="P1378" s="10"/>
      <c r="T1378" s="10"/>
    </row>
    <row r="1379" spans="5:20" x14ac:dyDescent="0.2">
      <c r="E1379" s="12"/>
      <c r="F1379" s="12"/>
      <c r="G1379" s="12"/>
      <c r="P1379" s="10"/>
      <c r="T1379" s="10"/>
    </row>
    <row r="1380" spans="5:20" x14ac:dyDescent="0.2">
      <c r="E1380" s="12"/>
      <c r="F1380" s="12"/>
      <c r="G1380" s="12"/>
      <c r="P1380" s="10"/>
      <c r="T1380" s="10"/>
    </row>
    <row r="1381" spans="5:20" x14ac:dyDescent="0.2">
      <c r="E1381" s="12"/>
      <c r="F1381" s="12"/>
      <c r="G1381" s="12"/>
      <c r="P1381" s="10"/>
      <c r="T1381" s="10"/>
    </row>
    <row r="1382" spans="5:20" x14ac:dyDescent="0.2">
      <c r="E1382" s="12"/>
      <c r="F1382" s="12"/>
      <c r="G1382" s="12"/>
      <c r="P1382" s="10"/>
      <c r="T1382" s="10"/>
    </row>
    <row r="1383" spans="5:20" x14ac:dyDescent="0.2">
      <c r="E1383" s="12"/>
      <c r="F1383" s="12"/>
      <c r="G1383" s="12"/>
      <c r="P1383" s="10"/>
      <c r="T1383" s="10"/>
    </row>
    <row r="1384" spans="5:20" x14ac:dyDescent="0.2">
      <c r="E1384" s="12"/>
      <c r="F1384" s="12"/>
      <c r="G1384" s="12"/>
      <c r="P1384" s="10"/>
      <c r="T1384" s="10"/>
    </row>
    <row r="1385" spans="5:20" x14ac:dyDescent="0.2">
      <c r="E1385" s="12"/>
      <c r="F1385" s="12"/>
      <c r="G1385" s="12"/>
      <c r="P1385" s="10"/>
      <c r="T1385" s="10"/>
    </row>
    <row r="1386" spans="5:20" x14ac:dyDescent="0.2">
      <c r="E1386" s="12"/>
      <c r="F1386" s="12"/>
      <c r="G1386" s="12"/>
      <c r="P1386" s="10"/>
      <c r="T1386" s="10"/>
    </row>
    <row r="1387" spans="5:20" x14ac:dyDescent="0.2">
      <c r="E1387" s="12"/>
      <c r="F1387" s="12"/>
      <c r="G1387" s="12"/>
      <c r="P1387" s="10"/>
      <c r="T1387" s="10"/>
    </row>
    <row r="1388" spans="5:20" x14ac:dyDescent="0.2">
      <c r="E1388" s="12"/>
      <c r="F1388" s="12"/>
      <c r="G1388" s="12"/>
      <c r="P1388" s="10"/>
      <c r="T1388" s="10"/>
    </row>
    <row r="1389" spans="5:20" x14ac:dyDescent="0.2">
      <c r="E1389" s="12"/>
      <c r="F1389" s="12"/>
      <c r="G1389" s="12"/>
      <c r="P1389" s="10"/>
      <c r="T1389" s="10"/>
    </row>
    <row r="1390" spans="5:20" x14ac:dyDescent="0.2">
      <c r="E1390" s="12"/>
      <c r="F1390" s="12"/>
      <c r="G1390" s="12"/>
      <c r="P1390" s="10"/>
      <c r="T1390" s="10"/>
    </row>
    <row r="1391" spans="5:20" x14ac:dyDescent="0.2">
      <c r="E1391" s="12"/>
      <c r="F1391" s="12"/>
      <c r="G1391" s="12"/>
      <c r="P1391" s="10"/>
      <c r="T1391" s="10"/>
    </row>
    <row r="1392" spans="5:20" x14ac:dyDescent="0.2">
      <c r="E1392" s="12"/>
      <c r="F1392" s="12"/>
      <c r="G1392" s="12"/>
      <c r="P1392" s="10"/>
      <c r="T1392" s="10"/>
    </row>
    <row r="1393" spans="5:20" x14ac:dyDescent="0.2">
      <c r="E1393" s="12"/>
      <c r="F1393" s="12"/>
      <c r="G1393" s="12"/>
      <c r="P1393" s="10"/>
      <c r="T1393" s="10"/>
    </row>
    <row r="1394" spans="5:20" x14ac:dyDescent="0.2">
      <c r="E1394" s="12"/>
      <c r="F1394" s="12"/>
      <c r="G1394" s="12"/>
      <c r="P1394" s="10"/>
      <c r="T1394" s="10"/>
    </row>
    <row r="1395" spans="5:20" x14ac:dyDescent="0.2">
      <c r="E1395" s="12"/>
      <c r="F1395" s="12"/>
      <c r="G1395" s="12"/>
      <c r="P1395" s="10"/>
      <c r="T1395" s="10"/>
    </row>
    <row r="1396" spans="5:20" x14ac:dyDescent="0.2">
      <c r="E1396" s="12"/>
      <c r="F1396" s="12"/>
      <c r="G1396" s="12"/>
      <c r="P1396" s="10"/>
      <c r="T1396" s="10"/>
    </row>
    <row r="1397" spans="5:20" x14ac:dyDescent="0.2">
      <c r="E1397" s="12"/>
      <c r="F1397" s="12"/>
      <c r="G1397" s="12"/>
      <c r="P1397" s="10"/>
      <c r="T1397" s="10"/>
    </row>
    <row r="1398" spans="5:20" x14ac:dyDescent="0.2">
      <c r="E1398" s="12"/>
      <c r="F1398" s="12"/>
      <c r="G1398" s="12"/>
      <c r="P1398" s="10"/>
      <c r="T1398" s="10"/>
    </row>
    <row r="1399" spans="5:20" x14ac:dyDescent="0.2">
      <c r="E1399" s="12"/>
      <c r="F1399" s="12"/>
      <c r="G1399" s="12"/>
      <c r="P1399" s="10"/>
      <c r="T1399" s="10"/>
    </row>
    <row r="1400" spans="5:20" x14ac:dyDescent="0.2">
      <c r="E1400" s="12"/>
      <c r="F1400" s="12"/>
      <c r="G1400" s="12"/>
      <c r="P1400" s="10"/>
      <c r="T1400" s="10"/>
    </row>
    <row r="1401" spans="5:20" x14ac:dyDescent="0.2">
      <c r="E1401" s="12"/>
      <c r="F1401" s="12"/>
      <c r="G1401" s="12"/>
      <c r="P1401" s="10"/>
      <c r="T1401" s="10"/>
    </row>
    <row r="1402" spans="5:20" x14ac:dyDescent="0.2">
      <c r="E1402" s="12"/>
      <c r="F1402" s="12"/>
      <c r="G1402" s="12"/>
      <c r="P1402" s="10"/>
      <c r="T1402" s="10"/>
    </row>
    <row r="1403" spans="5:20" x14ac:dyDescent="0.2">
      <c r="E1403" s="12"/>
      <c r="F1403" s="12"/>
      <c r="G1403" s="12"/>
      <c r="P1403" s="10"/>
      <c r="T1403" s="10"/>
    </row>
    <row r="1404" spans="5:20" x14ac:dyDescent="0.2">
      <c r="E1404" s="12"/>
      <c r="F1404" s="12"/>
      <c r="G1404" s="12"/>
      <c r="P1404" s="10"/>
      <c r="T1404" s="10"/>
    </row>
    <row r="1405" spans="5:20" x14ac:dyDescent="0.2">
      <c r="E1405" s="12"/>
      <c r="F1405" s="12"/>
      <c r="G1405" s="12"/>
      <c r="P1405" s="10"/>
      <c r="T1405" s="10"/>
    </row>
    <row r="1406" spans="5:20" x14ac:dyDescent="0.2">
      <c r="E1406" s="12"/>
      <c r="F1406" s="12"/>
      <c r="G1406" s="12"/>
      <c r="P1406" s="10"/>
      <c r="T1406" s="10"/>
    </row>
    <row r="1407" spans="5:20" x14ac:dyDescent="0.2">
      <c r="E1407" s="12"/>
      <c r="F1407" s="12"/>
      <c r="G1407" s="12"/>
      <c r="P1407" s="10"/>
      <c r="T1407" s="10"/>
    </row>
    <row r="1408" spans="5:20" x14ac:dyDescent="0.2">
      <c r="E1408" s="12"/>
      <c r="F1408" s="12"/>
      <c r="G1408" s="12"/>
      <c r="P1408" s="10"/>
      <c r="T1408" s="10"/>
    </row>
    <row r="1409" spans="5:20" x14ac:dyDescent="0.2">
      <c r="E1409" s="12"/>
      <c r="F1409" s="12"/>
      <c r="G1409" s="12"/>
      <c r="P1409" s="10"/>
      <c r="T1409" s="10"/>
    </row>
    <row r="1410" spans="5:20" x14ac:dyDescent="0.2">
      <c r="E1410" s="12"/>
      <c r="F1410" s="12"/>
      <c r="G1410" s="12"/>
      <c r="P1410" s="10"/>
      <c r="T1410" s="10"/>
    </row>
    <row r="1411" spans="5:20" x14ac:dyDescent="0.2">
      <c r="E1411" s="12"/>
      <c r="F1411" s="12"/>
      <c r="G1411" s="12"/>
      <c r="P1411" s="10"/>
      <c r="T1411" s="10"/>
    </row>
    <row r="1412" spans="5:20" x14ac:dyDescent="0.2">
      <c r="E1412" s="12"/>
      <c r="F1412" s="12"/>
      <c r="G1412" s="12"/>
      <c r="P1412" s="10"/>
      <c r="T1412" s="10"/>
    </row>
    <row r="1413" spans="5:20" x14ac:dyDescent="0.2">
      <c r="E1413" s="12"/>
      <c r="F1413" s="12"/>
      <c r="G1413" s="12"/>
      <c r="P1413" s="10"/>
      <c r="T1413" s="10"/>
    </row>
    <row r="1414" spans="5:20" x14ac:dyDescent="0.2">
      <c r="E1414" s="12"/>
      <c r="F1414" s="12"/>
      <c r="G1414" s="12"/>
      <c r="P1414" s="10"/>
      <c r="T1414" s="10"/>
    </row>
    <row r="1415" spans="5:20" x14ac:dyDescent="0.2">
      <c r="E1415" s="12"/>
      <c r="F1415" s="12"/>
      <c r="G1415" s="12"/>
      <c r="P1415" s="10"/>
      <c r="T1415" s="10"/>
    </row>
    <row r="1416" spans="5:20" x14ac:dyDescent="0.2">
      <c r="E1416" s="12"/>
      <c r="F1416" s="12"/>
      <c r="G1416" s="12"/>
      <c r="P1416" s="10"/>
      <c r="T1416" s="10"/>
    </row>
    <row r="1417" spans="5:20" x14ac:dyDescent="0.2">
      <c r="E1417" s="12"/>
      <c r="F1417" s="12"/>
      <c r="G1417" s="12"/>
      <c r="P1417" s="10"/>
      <c r="T1417" s="10"/>
    </row>
    <row r="1418" spans="5:20" x14ac:dyDescent="0.2">
      <c r="E1418" s="12"/>
      <c r="F1418" s="12"/>
      <c r="G1418" s="12"/>
      <c r="P1418" s="10"/>
      <c r="T1418" s="10"/>
    </row>
    <row r="1419" spans="5:20" x14ac:dyDescent="0.2">
      <c r="E1419" s="12"/>
      <c r="F1419" s="12"/>
      <c r="G1419" s="12"/>
      <c r="P1419" s="10"/>
      <c r="T1419" s="10"/>
    </row>
    <row r="1420" spans="5:20" x14ac:dyDescent="0.2">
      <c r="E1420" s="12"/>
      <c r="F1420" s="12"/>
      <c r="G1420" s="12"/>
      <c r="P1420" s="10"/>
      <c r="T1420" s="10"/>
    </row>
    <row r="1421" spans="5:20" x14ac:dyDescent="0.2">
      <c r="E1421" s="12"/>
      <c r="F1421" s="12"/>
      <c r="G1421" s="12"/>
      <c r="P1421" s="10"/>
      <c r="T1421" s="10"/>
    </row>
    <row r="1422" spans="5:20" x14ac:dyDescent="0.2">
      <c r="E1422" s="12"/>
      <c r="F1422" s="12"/>
      <c r="G1422" s="12"/>
      <c r="P1422" s="10"/>
      <c r="T1422" s="10"/>
    </row>
    <row r="1423" spans="5:20" x14ac:dyDescent="0.2">
      <c r="E1423" s="12"/>
      <c r="F1423" s="12"/>
      <c r="G1423" s="12"/>
      <c r="P1423" s="10"/>
      <c r="T1423" s="10"/>
    </row>
    <row r="1424" spans="5:20" x14ac:dyDescent="0.2">
      <c r="E1424" s="12"/>
      <c r="F1424" s="12"/>
      <c r="G1424" s="12"/>
      <c r="P1424" s="10"/>
      <c r="T1424" s="10"/>
    </row>
    <row r="1425" spans="5:20" x14ac:dyDescent="0.2">
      <c r="E1425" s="12"/>
      <c r="F1425" s="12"/>
      <c r="G1425" s="12"/>
      <c r="P1425" s="10"/>
      <c r="T1425" s="10"/>
    </row>
    <row r="1426" spans="5:20" x14ac:dyDescent="0.2">
      <c r="E1426" s="12"/>
      <c r="F1426" s="12"/>
      <c r="G1426" s="12"/>
      <c r="P1426" s="10"/>
      <c r="T1426" s="10"/>
    </row>
    <row r="1427" spans="5:20" x14ac:dyDescent="0.2">
      <c r="E1427" s="12"/>
      <c r="F1427" s="12"/>
      <c r="G1427" s="12"/>
      <c r="P1427" s="10"/>
      <c r="T1427" s="10"/>
    </row>
    <row r="1428" spans="5:20" x14ac:dyDescent="0.2">
      <c r="E1428" s="12"/>
      <c r="F1428" s="12"/>
      <c r="G1428" s="12"/>
      <c r="P1428" s="10"/>
      <c r="T1428" s="10"/>
    </row>
    <row r="1429" spans="5:20" x14ac:dyDescent="0.2">
      <c r="E1429" s="12"/>
      <c r="F1429" s="12"/>
      <c r="G1429" s="12"/>
      <c r="P1429" s="10"/>
      <c r="T1429" s="10"/>
    </row>
    <row r="1430" spans="5:20" x14ac:dyDescent="0.2">
      <c r="E1430" s="12"/>
      <c r="F1430" s="12"/>
      <c r="G1430" s="12"/>
      <c r="P1430" s="10"/>
      <c r="T1430" s="10"/>
    </row>
    <row r="1431" spans="5:20" x14ac:dyDescent="0.2">
      <c r="E1431" s="12"/>
      <c r="F1431" s="12"/>
      <c r="G1431" s="12"/>
      <c r="P1431" s="10"/>
      <c r="T1431" s="10"/>
    </row>
    <row r="1432" spans="5:20" x14ac:dyDescent="0.2">
      <c r="E1432" s="12"/>
      <c r="F1432" s="12"/>
      <c r="G1432" s="12"/>
      <c r="P1432" s="10"/>
      <c r="T1432" s="10"/>
    </row>
    <row r="1433" spans="5:20" x14ac:dyDescent="0.2">
      <c r="E1433" s="12"/>
      <c r="F1433" s="12"/>
      <c r="G1433" s="12"/>
      <c r="P1433" s="10"/>
      <c r="T1433" s="10"/>
    </row>
    <row r="1434" spans="5:20" x14ac:dyDescent="0.2">
      <c r="E1434" s="12"/>
      <c r="F1434" s="12"/>
      <c r="G1434" s="12"/>
      <c r="P1434" s="10"/>
      <c r="T1434" s="10"/>
    </row>
    <row r="1435" spans="5:20" x14ac:dyDescent="0.2">
      <c r="E1435" s="12"/>
      <c r="F1435" s="12"/>
      <c r="G1435" s="12"/>
      <c r="P1435" s="10"/>
      <c r="T1435" s="10"/>
    </row>
    <row r="1436" spans="5:20" x14ac:dyDescent="0.2">
      <c r="E1436" s="12"/>
      <c r="F1436" s="12"/>
      <c r="G1436" s="12"/>
      <c r="P1436" s="10"/>
      <c r="T1436" s="10"/>
    </row>
    <row r="1437" spans="5:20" x14ac:dyDescent="0.2">
      <c r="E1437" s="12"/>
      <c r="F1437" s="12"/>
      <c r="G1437" s="12"/>
      <c r="P1437" s="10"/>
      <c r="T1437" s="10"/>
    </row>
    <row r="1438" spans="5:20" x14ac:dyDescent="0.2">
      <c r="E1438" s="12"/>
      <c r="F1438" s="12"/>
      <c r="G1438" s="12"/>
      <c r="P1438" s="10"/>
      <c r="T1438" s="10"/>
    </row>
    <row r="1439" spans="5:20" x14ac:dyDescent="0.2">
      <c r="E1439" s="12"/>
      <c r="F1439" s="12"/>
      <c r="G1439" s="12"/>
      <c r="P1439" s="10"/>
      <c r="T1439" s="10"/>
    </row>
    <row r="1440" spans="5:20" x14ac:dyDescent="0.2">
      <c r="E1440" s="12"/>
      <c r="F1440" s="12"/>
      <c r="G1440" s="12"/>
      <c r="P1440" s="10"/>
      <c r="T1440" s="10"/>
    </row>
    <row r="1441" spans="5:20" x14ac:dyDescent="0.2">
      <c r="E1441" s="12"/>
      <c r="F1441" s="12"/>
      <c r="G1441" s="12"/>
      <c r="P1441" s="10"/>
      <c r="T1441" s="10"/>
    </row>
    <row r="1442" spans="5:20" x14ac:dyDescent="0.2">
      <c r="E1442" s="12"/>
      <c r="F1442" s="12"/>
      <c r="G1442" s="12"/>
      <c r="P1442" s="10"/>
      <c r="T1442" s="10"/>
    </row>
    <row r="1443" spans="5:20" x14ac:dyDescent="0.2">
      <c r="E1443" s="12"/>
      <c r="F1443" s="12"/>
      <c r="G1443" s="12"/>
      <c r="P1443" s="10"/>
      <c r="T1443" s="10"/>
    </row>
    <row r="1444" spans="5:20" x14ac:dyDescent="0.2">
      <c r="E1444" s="12"/>
      <c r="F1444" s="12"/>
      <c r="G1444" s="12"/>
      <c r="P1444" s="10"/>
      <c r="T1444" s="10"/>
    </row>
    <row r="1445" spans="5:20" x14ac:dyDescent="0.2">
      <c r="E1445" s="12"/>
      <c r="F1445" s="12"/>
      <c r="G1445" s="12"/>
      <c r="P1445" s="10"/>
      <c r="T1445" s="10"/>
    </row>
    <row r="1446" spans="5:20" x14ac:dyDescent="0.2">
      <c r="E1446" s="12"/>
      <c r="F1446" s="12"/>
      <c r="G1446" s="12"/>
      <c r="P1446" s="10"/>
      <c r="T1446" s="10"/>
    </row>
    <row r="1447" spans="5:20" x14ac:dyDescent="0.2">
      <c r="E1447" s="12"/>
      <c r="F1447" s="12"/>
      <c r="G1447" s="12"/>
      <c r="P1447" s="10"/>
      <c r="T1447" s="10"/>
    </row>
    <row r="1448" spans="5:20" x14ac:dyDescent="0.2">
      <c r="E1448" s="12"/>
      <c r="F1448" s="12"/>
      <c r="G1448" s="12"/>
      <c r="P1448" s="10"/>
      <c r="T1448" s="10"/>
    </row>
    <row r="1449" spans="5:20" x14ac:dyDescent="0.2">
      <c r="E1449" s="12"/>
      <c r="F1449" s="12"/>
      <c r="G1449" s="12"/>
      <c r="P1449" s="10"/>
      <c r="T1449" s="10"/>
    </row>
    <row r="1450" spans="5:20" x14ac:dyDescent="0.2">
      <c r="E1450" s="12"/>
      <c r="F1450" s="12"/>
      <c r="G1450" s="12"/>
      <c r="P1450" s="10"/>
      <c r="T1450" s="10"/>
    </row>
    <row r="1451" spans="5:20" x14ac:dyDescent="0.2">
      <c r="E1451" s="12"/>
      <c r="F1451" s="12"/>
      <c r="G1451" s="12"/>
      <c r="P1451" s="10"/>
      <c r="T1451" s="10"/>
    </row>
    <row r="1452" spans="5:20" x14ac:dyDescent="0.2">
      <c r="E1452" s="12"/>
      <c r="F1452" s="12"/>
      <c r="G1452" s="12"/>
      <c r="P1452" s="10"/>
      <c r="T1452" s="10"/>
    </row>
    <row r="1453" spans="5:20" x14ac:dyDescent="0.2">
      <c r="E1453" s="12"/>
      <c r="F1453" s="12"/>
      <c r="G1453" s="12"/>
      <c r="P1453" s="10"/>
      <c r="T1453" s="10"/>
    </row>
    <row r="1454" spans="5:20" x14ac:dyDescent="0.2">
      <c r="E1454" s="12"/>
      <c r="F1454" s="12"/>
      <c r="G1454" s="12"/>
      <c r="P1454" s="10"/>
      <c r="T1454" s="10"/>
    </row>
    <row r="1455" spans="5:20" x14ac:dyDescent="0.2">
      <c r="E1455" s="12"/>
      <c r="F1455" s="12"/>
      <c r="G1455" s="12"/>
      <c r="P1455" s="10"/>
      <c r="T1455" s="10"/>
    </row>
    <row r="1456" spans="5:20" x14ac:dyDescent="0.2">
      <c r="E1456" s="12"/>
      <c r="F1456" s="12"/>
      <c r="G1456" s="12"/>
      <c r="P1456" s="10"/>
      <c r="T1456" s="10"/>
    </row>
    <row r="1457" spans="5:20" x14ac:dyDescent="0.2">
      <c r="E1457" s="12"/>
      <c r="F1457" s="12"/>
      <c r="G1457" s="12"/>
      <c r="P1457" s="10"/>
      <c r="T1457" s="10"/>
    </row>
    <row r="1458" spans="5:20" x14ac:dyDescent="0.2">
      <c r="E1458" s="12"/>
      <c r="F1458" s="12"/>
      <c r="G1458" s="12"/>
      <c r="P1458" s="10"/>
      <c r="T1458" s="10"/>
    </row>
    <row r="1459" spans="5:20" x14ac:dyDescent="0.2">
      <c r="E1459" s="12"/>
      <c r="F1459" s="12"/>
      <c r="G1459" s="12"/>
      <c r="P1459" s="10"/>
      <c r="T1459" s="10"/>
    </row>
    <row r="1460" spans="5:20" x14ac:dyDescent="0.2">
      <c r="E1460" s="12"/>
      <c r="F1460" s="12"/>
      <c r="G1460" s="12"/>
      <c r="P1460" s="10"/>
      <c r="T1460" s="10"/>
    </row>
    <row r="1461" spans="5:20" x14ac:dyDescent="0.2">
      <c r="E1461" s="12"/>
      <c r="F1461" s="12"/>
      <c r="G1461" s="12"/>
      <c r="P1461" s="10"/>
      <c r="T1461" s="10"/>
    </row>
    <row r="1462" spans="5:20" x14ac:dyDescent="0.2">
      <c r="E1462" s="12"/>
      <c r="F1462" s="12"/>
      <c r="G1462" s="12"/>
      <c r="P1462" s="10"/>
      <c r="T1462" s="10"/>
    </row>
    <row r="1463" spans="5:20" x14ac:dyDescent="0.2">
      <c r="E1463" s="12"/>
      <c r="F1463" s="12"/>
      <c r="G1463" s="12"/>
      <c r="P1463" s="10"/>
      <c r="T1463" s="10"/>
    </row>
    <row r="1464" spans="5:20" x14ac:dyDescent="0.2">
      <c r="E1464" s="12"/>
      <c r="F1464" s="12"/>
      <c r="G1464" s="12"/>
      <c r="P1464" s="10"/>
      <c r="T1464" s="10"/>
    </row>
    <row r="1465" spans="5:20" x14ac:dyDescent="0.2">
      <c r="E1465" s="12"/>
      <c r="F1465" s="12"/>
      <c r="G1465" s="12"/>
      <c r="P1465" s="10"/>
      <c r="T1465" s="10"/>
    </row>
    <row r="1466" spans="5:20" x14ac:dyDescent="0.2">
      <c r="E1466" s="12"/>
      <c r="F1466" s="12"/>
      <c r="G1466" s="12"/>
      <c r="P1466" s="10"/>
      <c r="T1466" s="10"/>
    </row>
    <row r="1467" spans="5:20" x14ac:dyDescent="0.2">
      <c r="E1467" s="12"/>
      <c r="F1467" s="12"/>
      <c r="G1467" s="12"/>
      <c r="P1467" s="10"/>
      <c r="T1467" s="10"/>
    </row>
    <row r="1468" spans="5:20" x14ac:dyDescent="0.2">
      <c r="E1468" s="12"/>
      <c r="F1468" s="12"/>
      <c r="G1468" s="12"/>
      <c r="P1468" s="10"/>
      <c r="T1468" s="10"/>
    </row>
    <row r="1469" spans="5:20" x14ac:dyDescent="0.2">
      <c r="E1469" s="12"/>
      <c r="F1469" s="12"/>
      <c r="G1469" s="12"/>
      <c r="P1469" s="10"/>
      <c r="T1469" s="10"/>
    </row>
    <row r="1470" spans="5:20" x14ac:dyDescent="0.2">
      <c r="E1470" s="12"/>
      <c r="F1470" s="12"/>
      <c r="G1470" s="12"/>
      <c r="P1470" s="10"/>
      <c r="T1470" s="10"/>
    </row>
    <row r="1471" spans="5:20" x14ac:dyDescent="0.2">
      <c r="E1471" s="12"/>
      <c r="F1471" s="12"/>
      <c r="G1471" s="12"/>
      <c r="P1471" s="10"/>
      <c r="T1471" s="10"/>
    </row>
    <row r="1472" spans="5:20" x14ac:dyDescent="0.2">
      <c r="E1472" s="12"/>
      <c r="F1472" s="12"/>
      <c r="G1472" s="12"/>
      <c r="P1472" s="10"/>
      <c r="T1472" s="10"/>
    </row>
    <row r="1473" spans="5:20" x14ac:dyDescent="0.2">
      <c r="E1473" s="12"/>
      <c r="F1473" s="12"/>
      <c r="G1473" s="12"/>
      <c r="P1473" s="10"/>
      <c r="T1473" s="10"/>
    </row>
    <row r="1474" spans="5:20" x14ac:dyDescent="0.2">
      <c r="E1474" s="12"/>
      <c r="F1474" s="12"/>
      <c r="G1474" s="12"/>
      <c r="P1474" s="10"/>
      <c r="T1474" s="10"/>
    </row>
    <row r="1475" spans="5:20" x14ac:dyDescent="0.2">
      <c r="E1475" s="12"/>
      <c r="F1475" s="12"/>
      <c r="G1475" s="12"/>
      <c r="P1475" s="10"/>
      <c r="T1475" s="10"/>
    </row>
    <row r="1476" spans="5:20" x14ac:dyDescent="0.2">
      <c r="E1476" s="12"/>
      <c r="F1476" s="12"/>
      <c r="G1476" s="12"/>
      <c r="P1476" s="10"/>
      <c r="T1476" s="10"/>
    </row>
    <row r="1477" spans="5:20" x14ac:dyDescent="0.2">
      <c r="E1477" s="12"/>
      <c r="F1477" s="12"/>
      <c r="G1477" s="12"/>
      <c r="P1477" s="10"/>
      <c r="T1477" s="10"/>
    </row>
    <row r="1478" spans="5:20" x14ac:dyDescent="0.2">
      <c r="E1478" s="12"/>
      <c r="F1478" s="12"/>
      <c r="G1478" s="12"/>
      <c r="P1478" s="10"/>
      <c r="T1478" s="10"/>
    </row>
    <row r="1479" spans="5:20" x14ac:dyDescent="0.2">
      <c r="E1479" s="12"/>
      <c r="F1479" s="12"/>
      <c r="G1479" s="12"/>
      <c r="P1479" s="10"/>
      <c r="T1479" s="10"/>
    </row>
    <row r="1480" spans="5:20" x14ac:dyDescent="0.2">
      <c r="E1480" s="12"/>
      <c r="F1480" s="12"/>
      <c r="G1480" s="12"/>
      <c r="P1480" s="10"/>
      <c r="T1480" s="10"/>
    </row>
    <row r="1481" spans="5:20" x14ac:dyDescent="0.2">
      <c r="E1481" s="12"/>
      <c r="F1481" s="12"/>
      <c r="G1481" s="12"/>
      <c r="P1481" s="10"/>
      <c r="T1481" s="10"/>
    </row>
    <row r="1482" spans="5:20" x14ac:dyDescent="0.2">
      <c r="E1482" s="12"/>
      <c r="F1482" s="12"/>
      <c r="G1482" s="12"/>
      <c r="P1482" s="10"/>
      <c r="T1482" s="10"/>
    </row>
    <row r="1483" spans="5:20" x14ac:dyDescent="0.2">
      <c r="E1483" s="12"/>
      <c r="F1483" s="12"/>
      <c r="G1483" s="12"/>
      <c r="P1483" s="10"/>
      <c r="T1483" s="10"/>
    </row>
    <row r="1484" spans="5:20" x14ac:dyDescent="0.2">
      <c r="E1484" s="12"/>
      <c r="F1484" s="12"/>
      <c r="G1484" s="12"/>
      <c r="P1484" s="10"/>
      <c r="T1484" s="10"/>
    </row>
    <row r="1485" spans="5:20" x14ac:dyDescent="0.2">
      <c r="E1485" s="12"/>
      <c r="F1485" s="12"/>
      <c r="G1485" s="12"/>
      <c r="P1485" s="10"/>
      <c r="T1485" s="10"/>
    </row>
    <row r="1486" spans="5:20" x14ac:dyDescent="0.2">
      <c r="E1486" s="12"/>
      <c r="F1486" s="12"/>
      <c r="G1486" s="12"/>
      <c r="P1486" s="10"/>
      <c r="T1486" s="10"/>
    </row>
    <row r="1487" spans="5:20" x14ac:dyDescent="0.2">
      <c r="E1487" s="12"/>
      <c r="F1487" s="12"/>
      <c r="G1487" s="12"/>
      <c r="P1487" s="10"/>
      <c r="T1487" s="10"/>
    </row>
    <row r="1488" spans="5:20" x14ac:dyDescent="0.2">
      <c r="E1488" s="12"/>
      <c r="F1488" s="12"/>
      <c r="G1488" s="12"/>
      <c r="P1488" s="10"/>
      <c r="T1488" s="10"/>
    </row>
    <row r="1489" spans="5:20" x14ac:dyDescent="0.2">
      <c r="E1489" s="12"/>
      <c r="F1489" s="12"/>
      <c r="G1489" s="12"/>
      <c r="P1489" s="10"/>
      <c r="T1489" s="10"/>
    </row>
    <row r="1490" spans="5:20" x14ac:dyDescent="0.2">
      <c r="E1490" s="12"/>
      <c r="F1490" s="12"/>
      <c r="G1490" s="12"/>
      <c r="P1490" s="10"/>
      <c r="T1490" s="10"/>
    </row>
    <row r="1491" spans="5:20" x14ac:dyDescent="0.2">
      <c r="E1491" s="12"/>
      <c r="F1491" s="12"/>
      <c r="G1491" s="12"/>
      <c r="P1491" s="10"/>
      <c r="T1491" s="10"/>
    </row>
    <row r="1492" spans="5:20" x14ac:dyDescent="0.2">
      <c r="E1492" s="12"/>
      <c r="F1492" s="12"/>
      <c r="G1492" s="12"/>
      <c r="P1492" s="10"/>
      <c r="T1492" s="10"/>
    </row>
    <row r="1493" spans="5:20" x14ac:dyDescent="0.2">
      <c r="E1493" s="12"/>
      <c r="F1493" s="12"/>
      <c r="G1493" s="12"/>
      <c r="P1493" s="10"/>
      <c r="T1493" s="10"/>
    </row>
    <row r="1494" spans="5:20" x14ac:dyDescent="0.2">
      <c r="E1494" s="12"/>
      <c r="F1494" s="12"/>
      <c r="G1494" s="12"/>
      <c r="P1494" s="10"/>
      <c r="T1494" s="10"/>
    </row>
    <row r="1495" spans="5:20" x14ac:dyDescent="0.2">
      <c r="E1495" s="12"/>
      <c r="F1495" s="12"/>
      <c r="G1495" s="12"/>
      <c r="P1495" s="10"/>
      <c r="T1495" s="10"/>
    </row>
    <row r="1496" spans="5:20" x14ac:dyDescent="0.2">
      <c r="E1496" s="12"/>
      <c r="F1496" s="12"/>
      <c r="G1496" s="12"/>
      <c r="P1496" s="10"/>
      <c r="T1496" s="10"/>
    </row>
    <row r="1497" spans="5:20" x14ac:dyDescent="0.2">
      <c r="E1497" s="12"/>
      <c r="F1497" s="12"/>
      <c r="G1497" s="12"/>
      <c r="P1497" s="10"/>
      <c r="T1497" s="10"/>
    </row>
    <row r="1498" spans="5:20" x14ac:dyDescent="0.2">
      <c r="E1498" s="12"/>
      <c r="F1498" s="12"/>
      <c r="G1498" s="12"/>
      <c r="P1498" s="10"/>
      <c r="T1498" s="10"/>
    </row>
    <row r="1499" spans="5:20" x14ac:dyDescent="0.2">
      <c r="E1499" s="12"/>
      <c r="F1499" s="12"/>
      <c r="G1499" s="12"/>
      <c r="P1499" s="10"/>
      <c r="T1499" s="10"/>
    </row>
    <row r="1500" spans="5:20" x14ac:dyDescent="0.2">
      <c r="E1500" s="12"/>
      <c r="F1500" s="12"/>
      <c r="G1500" s="12"/>
      <c r="P1500" s="10"/>
      <c r="T1500" s="10"/>
    </row>
    <row r="1501" spans="5:20" x14ac:dyDescent="0.2">
      <c r="E1501" s="12"/>
      <c r="F1501" s="12"/>
      <c r="G1501" s="12"/>
      <c r="P1501" s="10"/>
      <c r="T1501" s="10"/>
    </row>
    <row r="1502" spans="5:20" x14ac:dyDescent="0.2">
      <c r="E1502" s="12"/>
      <c r="F1502" s="12"/>
      <c r="G1502" s="12"/>
      <c r="P1502" s="10"/>
      <c r="T1502" s="10"/>
    </row>
    <row r="1503" spans="5:20" x14ac:dyDescent="0.2">
      <c r="E1503" s="12"/>
      <c r="F1503" s="12"/>
      <c r="G1503" s="12"/>
      <c r="P1503" s="10"/>
      <c r="T1503" s="10"/>
    </row>
    <row r="1504" spans="5:20" x14ac:dyDescent="0.2">
      <c r="E1504" s="12"/>
      <c r="F1504" s="12"/>
      <c r="G1504" s="12"/>
      <c r="P1504" s="10"/>
      <c r="T1504" s="10"/>
    </row>
    <row r="1505" spans="5:20" x14ac:dyDescent="0.2">
      <c r="E1505" s="12"/>
      <c r="F1505" s="12"/>
      <c r="G1505" s="12"/>
      <c r="P1505" s="10"/>
      <c r="T1505" s="10"/>
    </row>
    <row r="1506" spans="5:20" x14ac:dyDescent="0.2">
      <c r="E1506" s="12"/>
      <c r="F1506" s="12"/>
      <c r="G1506" s="12"/>
      <c r="P1506" s="10"/>
      <c r="T1506" s="10"/>
    </row>
    <row r="1507" spans="5:20" x14ac:dyDescent="0.2">
      <c r="E1507" s="12"/>
      <c r="F1507" s="12"/>
      <c r="G1507" s="12"/>
      <c r="P1507" s="10"/>
      <c r="T1507" s="10"/>
    </row>
    <row r="1508" spans="5:20" x14ac:dyDescent="0.2">
      <c r="E1508" s="12"/>
      <c r="F1508" s="12"/>
      <c r="G1508" s="12"/>
      <c r="P1508" s="10"/>
      <c r="T1508" s="10"/>
    </row>
    <row r="1509" spans="5:20" x14ac:dyDescent="0.2">
      <c r="E1509" s="12"/>
      <c r="F1509" s="12"/>
      <c r="G1509" s="12"/>
      <c r="P1509" s="10"/>
      <c r="T1509" s="10"/>
    </row>
    <row r="1510" spans="5:20" x14ac:dyDescent="0.2">
      <c r="E1510" s="12"/>
      <c r="F1510" s="12"/>
      <c r="G1510" s="12"/>
      <c r="P1510" s="10"/>
      <c r="T1510" s="10"/>
    </row>
    <row r="1511" spans="5:20" x14ac:dyDescent="0.2">
      <c r="E1511" s="12"/>
      <c r="F1511" s="12"/>
      <c r="G1511" s="12"/>
      <c r="P1511" s="10"/>
      <c r="T1511" s="10"/>
    </row>
    <row r="1512" spans="5:20" x14ac:dyDescent="0.2">
      <c r="E1512" s="12"/>
      <c r="F1512" s="12"/>
      <c r="G1512" s="12"/>
      <c r="P1512" s="10"/>
      <c r="T1512" s="10"/>
    </row>
    <row r="1513" spans="5:20" x14ac:dyDescent="0.2">
      <c r="E1513" s="12"/>
      <c r="F1513" s="12"/>
      <c r="G1513" s="12"/>
      <c r="P1513" s="10"/>
      <c r="T1513" s="10"/>
    </row>
    <row r="1514" spans="5:20" x14ac:dyDescent="0.2">
      <c r="E1514" s="12"/>
      <c r="F1514" s="12"/>
      <c r="G1514" s="12"/>
      <c r="P1514" s="10"/>
      <c r="T1514" s="10"/>
    </row>
    <row r="1515" spans="5:20" x14ac:dyDescent="0.2">
      <c r="E1515" s="12"/>
      <c r="F1515" s="12"/>
      <c r="G1515" s="12"/>
      <c r="P1515" s="10"/>
      <c r="T1515" s="10"/>
    </row>
    <row r="1516" spans="5:20" x14ac:dyDescent="0.2">
      <c r="E1516" s="12"/>
      <c r="F1516" s="12"/>
      <c r="G1516" s="12"/>
      <c r="P1516" s="10"/>
      <c r="T1516" s="10"/>
    </row>
    <row r="1517" spans="5:20" x14ac:dyDescent="0.2">
      <c r="E1517" s="12"/>
      <c r="F1517" s="12"/>
      <c r="G1517" s="12"/>
      <c r="P1517" s="10"/>
      <c r="T1517" s="10"/>
    </row>
    <row r="1518" spans="5:20" x14ac:dyDescent="0.2">
      <c r="E1518" s="12"/>
      <c r="F1518" s="12"/>
      <c r="G1518" s="12"/>
      <c r="P1518" s="10"/>
      <c r="T1518" s="10"/>
    </row>
    <row r="1519" spans="5:20" x14ac:dyDescent="0.2">
      <c r="E1519" s="12"/>
      <c r="F1519" s="12"/>
      <c r="G1519" s="12"/>
      <c r="P1519" s="10"/>
      <c r="T1519" s="10"/>
    </row>
    <row r="1520" spans="5:20" x14ac:dyDescent="0.2">
      <c r="E1520" s="12"/>
      <c r="F1520" s="12"/>
      <c r="G1520" s="12"/>
      <c r="P1520" s="10"/>
      <c r="T1520" s="10"/>
    </row>
    <row r="1521" spans="5:20" x14ac:dyDescent="0.2">
      <c r="E1521" s="12"/>
      <c r="F1521" s="12"/>
      <c r="G1521" s="12"/>
      <c r="P1521" s="10"/>
      <c r="T1521" s="10"/>
    </row>
    <row r="1522" spans="5:20" x14ac:dyDescent="0.2">
      <c r="E1522" s="12"/>
      <c r="F1522" s="12"/>
      <c r="G1522" s="12"/>
      <c r="P1522" s="10"/>
      <c r="T1522" s="10"/>
    </row>
    <row r="1523" spans="5:20" x14ac:dyDescent="0.2">
      <c r="E1523" s="12"/>
      <c r="F1523" s="12"/>
      <c r="G1523" s="12"/>
      <c r="P1523" s="10"/>
      <c r="T1523" s="10"/>
    </row>
    <row r="1524" spans="5:20" x14ac:dyDescent="0.2">
      <c r="E1524" s="12"/>
      <c r="F1524" s="12"/>
      <c r="G1524" s="12"/>
      <c r="P1524" s="10"/>
      <c r="T1524" s="10"/>
    </row>
    <row r="1525" spans="5:20" x14ac:dyDescent="0.2">
      <c r="E1525" s="12"/>
      <c r="F1525" s="12"/>
      <c r="G1525" s="12"/>
      <c r="P1525" s="10"/>
      <c r="T1525" s="10"/>
    </row>
    <row r="1526" spans="5:20" x14ac:dyDescent="0.2">
      <c r="E1526" s="12"/>
      <c r="F1526" s="12"/>
      <c r="G1526" s="12"/>
      <c r="P1526" s="10"/>
      <c r="T1526" s="10"/>
    </row>
    <row r="1527" spans="5:20" x14ac:dyDescent="0.2">
      <c r="E1527" s="12"/>
      <c r="F1527" s="12"/>
      <c r="G1527" s="12"/>
      <c r="P1527" s="10"/>
      <c r="T1527" s="10"/>
    </row>
    <row r="1528" spans="5:20" x14ac:dyDescent="0.2">
      <c r="E1528" s="12"/>
      <c r="F1528" s="12"/>
      <c r="G1528" s="12"/>
      <c r="P1528" s="10"/>
      <c r="T1528" s="10"/>
    </row>
    <row r="1529" spans="5:20" x14ac:dyDescent="0.2">
      <c r="E1529" s="12"/>
      <c r="F1529" s="12"/>
      <c r="G1529" s="12"/>
      <c r="P1529" s="10"/>
      <c r="T1529" s="10"/>
    </row>
    <row r="1530" spans="5:20" x14ac:dyDescent="0.2">
      <c r="E1530" s="12"/>
      <c r="F1530" s="12"/>
      <c r="G1530" s="12"/>
      <c r="P1530" s="10"/>
      <c r="T1530" s="10"/>
    </row>
    <row r="1531" spans="5:20" x14ac:dyDescent="0.2">
      <c r="E1531" s="12"/>
      <c r="F1531" s="12"/>
      <c r="G1531" s="12"/>
      <c r="P1531" s="10"/>
      <c r="T1531" s="10"/>
    </row>
    <row r="1532" spans="5:20" x14ac:dyDescent="0.2">
      <c r="E1532" s="12"/>
      <c r="F1532" s="12"/>
      <c r="G1532" s="12"/>
      <c r="P1532" s="10"/>
      <c r="T1532" s="10"/>
    </row>
    <row r="1533" spans="5:20" x14ac:dyDescent="0.2">
      <c r="E1533" s="12"/>
      <c r="F1533" s="12"/>
      <c r="G1533" s="12"/>
      <c r="P1533" s="10"/>
      <c r="T1533" s="10"/>
    </row>
    <row r="1534" spans="5:20" x14ac:dyDescent="0.2">
      <c r="E1534" s="12"/>
      <c r="F1534" s="12"/>
      <c r="G1534" s="12"/>
      <c r="P1534" s="10"/>
      <c r="T1534" s="10"/>
    </row>
    <row r="1535" spans="5:20" x14ac:dyDescent="0.2">
      <c r="E1535" s="12"/>
      <c r="F1535" s="12"/>
      <c r="G1535" s="12"/>
      <c r="P1535" s="10"/>
      <c r="T1535" s="10"/>
    </row>
    <row r="1536" spans="5:20" x14ac:dyDescent="0.2">
      <c r="E1536" s="12"/>
      <c r="F1536" s="12"/>
      <c r="G1536" s="12"/>
      <c r="P1536" s="10"/>
      <c r="T1536" s="10"/>
    </row>
    <row r="1537" spans="5:20" x14ac:dyDescent="0.2">
      <c r="E1537" s="12"/>
      <c r="F1537" s="12"/>
      <c r="G1537" s="12"/>
      <c r="P1537" s="10"/>
      <c r="T1537" s="10"/>
    </row>
    <row r="1538" spans="5:20" x14ac:dyDescent="0.2">
      <c r="E1538" s="12"/>
      <c r="F1538" s="12"/>
      <c r="G1538" s="12"/>
      <c r="P1538" s="10"/>
      <c r="T1538" s="10"/>
    </row>
    <row r="1539" spans="5:20" x14ac:dyDescent="0.2">
      <c r="E1539" s="12"/>
      <c r="F1539" s="12"/>
      <c r="G1539" s="12"/>
      <c r="P1539" s="10"/>
      <c r="T1539" s="10"/>
    </row>
    <row r="1540" spans="5:20" x14ac:dyDescent="0.2">
      <c r="E1540" s="12"/>
      <c r="F1540" s="12"/>
      <c r="G1540" s="12"/>
      <c r="P1540" s="10"/>
      <c r="T1540" s="10"/>
    </row>
    <row r="1541" spans="5:20" x14ac:dyDescent="0.2">
      <c r="E1541" s="12"/>
      <c r="F1541" s="12"/>
      <c r="G1541" s="12"/>
      <c r="P1541" s="10"/>
      <c r="T1541" s="10"/>
    </row>
    <row r="1542" spans="5:20" x14ac:dyDescent="0.2">
      <c r="E1542" s="12"/>
      <c r="F1542" s="12"/>
      <c r="G1542" s="12"/>
      <c r="P1542" s="10"/>
      <c r="T1542" s="10"/>
    </row>
    <row r="1543" spans="5:20" x14ac:dyDescent="0.2">
      <c r="E1543" s="12"/>
      <c r="F1543" s="12"/>
      <c r="G1543" s="12"/>
      <c r="P1543" s="10"/>
      <c r="T1543" s="10"/>
    </row>
    <row r="1544" spans="5:20" x14ac:dyDescent="0.2">
      <c r="E1544" s="12"/>
      <c r="F1544" s="12"/>
      <c r="G1544" s="12"/>
      <c r="P1544" s="10"/>
      <c r="T1544" s="10"/>
    </row>
    <row r="1545" spans="5:20" x14ac:dyDescent="0.2">
      <c r="E1545" s="12"/>
      <c r="F1545" s="12"/>
      <c r="G1545" s="12"/>
      <c r="P1545" s="10"/>
      <c r="T1545" s="10"/>
    </row>
    <row r="1546" spans="5:20" x14ac:dyDescent="0.2">
      <c r="E1546" s="12"/>
      <c r="F1546" s="12"/>
      <c r="G1546" s="12"/>
      <c r="P1546" s="10"/>
      <c r="T1546" s="10"/>
    </row>
    <row r="1547" spans="5:20" x14ac:dyDescent="0.2">
      <c r="E1547" s="12"/>
      <c r="F1547" s="12"/>
      <c r="G1547" s="12"/>
      <c r="P1547" s="10"/>
      <c r="T1547" s="10"/>
    </row>
    <row r="1548" spans="5:20" x14ac:dyDescent="0.2">
      <c r="E1548" s="12"/>
      <c r="F1548" s="12"/>
      <c r="G1548" s="12"/>
      <c r="P1548" s="10"/>
      <c r="T1548" s="10"/>
    </row>
    <row r="1549" spans="5:20" x14ac:dyDescent="0.2">
      <c r="E1549" s="12"/>
      <c r="F1549" s="12"/>
      <c r="G1549" s="12"/>
      <c r="P1549" s="10"/>
      <c r="T1549" s="10"/>
    </row>
    <row r="1550" spans="5:20" x14ac:dyDescent="0.2">
      <c r="E1550" s="12"/>
      <c r="F1550" s="12"/>
      <c r="G1550" s="12"/>
      <c r="P1550" s="10"/>
      <c r="T1550" s="10"/>
    </row>
    <row r="1551" spans="5:20" x14ac:dyDescent="0.2">
      <c r="E1551" s="12"/>
      <c r="F1551" s="12"/>
      <c r="G1551" s="12"/>
      <c r="P1551" s="10"/>
      <c r="T1551" s="10"/>
    </row>
    <row r="1552" spans="5:20" x14ac:dyDescent="0.2">
      <c r="E1552" s="12"/>
      <c r="F1552" s="12"/>
      <c r="G1552" s="12"/>
      <c r="P1552" s="10"/>
      <c r="T1552" s="10"/>
    </row>
    <row r="1553" spans="5:20" x14ac:dyDescent="0.2">
      <c r="E1553" s="12"/>
      <c r="F1553" s="12"/>
      <c r="G1553" s="12"/>
      <c r="P1553" s="10"/>
      <c r="T1553" s="10"/>
    </row>
    <row r="1554" spans="5:20" x14ac:dyDescent="0.2">
      <c r="E1554" s="12"/>
      <c r="F1554" s="12"/>
      <c r="G1554" s="12"/>
      <c r="P1554" s="10"/>
      <c r="T1554" s="10"/>
    </row>
    <row r="1555" spans="5:20" x14ac:dyDescent="0.2">
      <c r="E1555" s="12"/>
      <c r="F1555" s="12"/>
      <c r="G1555" s="12"/>
      <c r="P1555" s="10"/>
      <c r="T1555" s="10"/>
    </row>
    <row r="1556" spans="5:20" x14ac:dyDescent="0.2">
      <c r="E1556" s="12"/>
      <c r="F1556" s="12"/>
      <c r="G1556" s="12"/>
      <c r="P1556" s="10"/>
      <c r="T1556" s="10"/>
    </row>
    <row r="1557" spans="5:20" x14ac:dyDescent="0.2">
      <c r="E1557" s="12"/>
      <c r="F1557" s="12"/>
      <c r="G1557" s="12"/>
      <c r="P1557" s="10"/>
      <c r="T1557" s="10"/>
    </row>
    <row r="1558" spans="5:20" x14ac:dyDescent="0.2">
      <c r="E1558" s="12"/>
      <c r="F1558" s="12"/>
      <c r="G1558" s="12"/>
      <c r="P1558" s="10"/>
      <c r="T1558" s="10"/>
    </row>
    <row r="1559" spans="5:20" x14ac:dyDescent="0.2">
      <c r="E1559" s="12"/>
      <c r="F1559" s="12"/>
      <c r="G1559" s="12"/>
      <c r="P1559" s="10"/>
      <c r="T1559" s="10"/>
    </row>
    <row r="1560" spans="5:20" x14ac:dyDescent="0.2">
      <c r="E1560" s="12"/>
      <c r="F1560" s="12"/>
      <c r="G1560" s="12"/>
      <c r="P1560" s="10"/>
      <c r="T1560" s="10"/>
    </row>
    <row r="1561" spans="5:20" x14ac:dyDescent="0.2">
      <c r="E1561" s="12"/>
      <c r="F1561" s="12"/>
      <c r="G1561" s="12"/>
      <c r="P1561" s="10"/>
      <c r="T1561" s="10"/>
    </row>
    <row r="1562" spans="5:20" x14ac:dyDescent="0.2">
      <c r="E1562" s="12"/>
      <c r="F1562" s="12"/>
      <c r="G1562" s="12"/>
      <c r="P1562" s="10"/>
      <c r="T1562" s="10"/>
    </row>
    <row r="1563" spans="5:20" x14ac:dyDescent="0.2">
      <c r="E1563" s="12"/>
      <c r="F1563" s="12"/>
      <c r="G1563" s="12"/>
      <c r="P1563" s="10"/>
      <c r="T1563" s="10"/>
    </row>
    <row r="1564" spans="5:20" x14ac:dyDescent="0.2">
      <c r="E1564" s="12"/>
      <c r="F1564" s="12"/>
      <c r="G1564" s="12"/>
      <c r="P1564" s="10"/>
      <c r="T1564" s="10"/>
    </row>
    <row r="1565" spans="5:20" x14ac:dyDescent="0.2">
      <c r="E1565" s="12"/>
      <c r="F1565" s="12"/>
      <c r="G1565" s="12"/>
      <c r="P1565" s="10"/>
      <c r="T1565" s="10"/>
    </row>
    <row r="1566" spans="5:20" x14ac:dyDescent="0.2">
      <c r="E1566" s="12"/>
      <c r="F1566" s="12"/>
      <c r="G1566" s="12"/>
      <c r="P1566" s="10"/>
      <c r="T1566" s="10"/>
    </row>
    <row r="1567" spans="5:20" x14ac:dyDescent="0.2">
      <c r="E1567" s="12"/>
      <c r="F1567" s="12"/>
      <c r="G1567" s="12"/>
      <c r="P1567" s="10"/>
      <c r="T1567" s="10"/>
    </row>
    <row r="1568" spans="5:20" x14ac:dyDescent="0.2">
      <c r="E1568" s="12"/>
      <c r="F1568" s="12"/>
      <c r="G1568" s="12"/>
      <c r="P1568" s="10"/>
      <c r="T1568" s="10"/>
    </row>
    <row r="1569" spans="5:20" x14ac:dyDescent="0.2">
      <c r="E1569" s="12"/>
      <c r="F1569" s="12"/>
      <c r="G1569" s="12"/>
      <c r="P1569" s="10"/>
      <c r="T1569" s="10"/>
    </row>
    <row r="1570" spans="5:20" x14ac:dyDescent="0.2">
      <c r="E1570" s="12"/>
      <c r="F1570" s="12"/>
      <c r="G1570" s="12"/>
      <c r="P1570" s="10"/>
      <c r="T1570" s="10"/>
    </row>
    <row r="1571" spans="5:20" x14ac:dyDescent="0.2">
      <c r="E1571" s="12"/>
      <c r="F1571" s="12"/>
      <c r="G1571" s="12"/>
      <c r="P1571" s="10"/>
      <c r="T1571" s="10"/>
    </row>
    <row r="1572" spans="5:20" x14ac:dyDescent="0.2">
      <c r="E1572" s="12"/>
      <c r="F1572" s="12"/>
      <c r="G1572" s="12"/>
      <c r="P1572" s="10"/>
      <c r="T1572" s="10"/>
    </row>
    <row r="1573" spans="5:20" x14ac:dyDescent="0.2">
      <c r="E1573" s="12"/>
      <c r="F1573" s="12"/>
      <c r="G1573" s="12"/>
      <c r="P1573" s="10"/>
      <c r="T1573" s="10"/>
    </row>
    <row r="1574" spans="5:20" x14ac:dyDescent="0.2">
      <c r="E1574" s="12"/>
      <c r="F1574" s="12"/>
      <c r="G1574" s="12"/>
      <c r="P1574" s="10"/>
      <c r="T1574" s="10"/>
    </row>
    <row r="1575" spans="5:20" x14ac:dyDescent="0.2">
      <c r="E1575" s="12"/>
      <c r="F1575" s="12"/>
      <c r="G1575" s="12"/>
      <c r="P1575" s="10"/>
      <c r="T1575" s="10"/>
    </row>
    <row r="1576" spans="5:20" x14ac:dyDescent="0.2">
      <c r="E1576" s="12"/>
      <c r="F1576" s="12"/>
      <c r="G1576" s="12"/>
      <c r="P1576" s="10"/>
      <c r="T1576" s="10"/>
    </row>
    <row r="1577" spans="5:20" x14ac:dyDescent="0.2">
      <c r="E1577" s="12"/>
      <c r="F1577" s="12"/>
      <c r="G1577" s="12"/>
      <c r="P1577" s="10"/>
      <c r="T1577" s="10"/>
    </row>
    <row r="1578" spans="5:20" x14ac:dyDescent="0.2">
      <c r="E1578" s="12"/>
      <c r="F1578" s="12"/>
      <c r="G1578" s="12"/>
      <c r="P1578" s="10"/>
      <c r="T1578" s="10"/>
    </row>
    <row r="1579" spans="5:20" x14ac:dyDescent="0.2">
      <c r="E1579" s="12"/>
      <c r="F1579" s="12"/>
      <c r="G1579" s="12"/>
      <c r="P1579" s="10"/>
      <c r="T1579" s="10"/>
    </row>
    <row r="1580" spans="5:20" x14ac:dyDescent="0.2">
      <c r="E1580" s="12"/>
      <c r="F1580" s="12"/>
      <c r="G1580" s="12"/>
      <c r="P1580" s="10"/>
      <c r="T1580" s="10"/>
    </row>
    <row r="1581" spans="5:20" x14ac:dyDescent="0.2">
      <c r="E1581" s="12"/>
      <c r="F1581" s="12"/>
      <c r="G1581" s="12"/>
      <c r="P1581" s="10"/>
      <c r="T1581" s="10"/>
    </row>
    <row r="1582" spans="5:20" x14ac:dyDescent="0.2">
      <c r="E1582" s="12"/>
      <c r="F1582" s="12"/>
      <c r="G1582" s="12"/>
      <c r="P1582" s="10"/>
      <c r="T1582" s="10"/>
    </row>
    <row r="1583" spans="5:20" x14ac:dyDescent="0.2">
      <c r="E1583" s="12"/>
      <c r="F1583" s="12"/>
      <c r="G1583" s="12"/>
      <c r="P1583" s="10"/>
      <c r="T1583" s="10"/>
    </row>
    <row r="1584" spans="5:20" x14ac:dyDescent="0.2">
      <c r="E1584" s="12"/>
      <c r="F1584" s="12"/>
      <c r="G1584" s="12"/>
      <c r="P1584" s="10"/>
      <c r="T1584" s="10"/>
    </row>
    <row r="1585" spans="5:20" x14ac:dyDescent="0.2">
      <c r="E1585" s="12"/>
      <c r="F1585" s="12"/>
      <c r="G1585" s="12"/>
      <c r="P1585" s="10"/>
      <c r="T1585" s="10"/>
    </row>
    <row r="1586" spans="5:20" x14ac:dyDescent="0.2">
      <c r="E1586" s="12"/>
      <c r="F1586" s="12"/>
      <c r="G1586" s="12"/>
      <c r="P1586" s="10"/>
      <c r="T1586" s="10"/>
    </row>
    <row r="1587" spans="5:20" x14ac:dyDescent="0.2">
      <c r="E1587" s="12"/>
      <c r="F1587" s="12"/>
      <c r="G1587" s="12"/>
      <c r="P1587" s="10"/>
      <c r="T1587" s="10"/>
    </row>
    <row r="1588" spans="5:20" x14ac:dyDescent="0.2">
      <c r="E1588" s="12"/>
      <c r="F1588" s="12"/>
      <c r="G1588" s="12"/>
      <c r="P1588" s="10"/>
      <c r="T1588" s="10"/>
    </row>
    <row r="1589" spans="5:20" x14ac:dyDescent="0.2">
      <c r="E1589" s="12"/>
      <c r="F1589" s="12"/>
      <c r="G1589" s="12"/>
      <c r="P1589" s="10"/>
      <c r="T1589" s="10"/>
    </row>
    <row r="1590" spans="5:20" x14ac:dyDescent="0.2">
      <c r="E1590" s="12"/>
      <c r="F1590" s="12"/>
      <c r="G1590" s="12"/>
      <c r="P1590" s="10"/>
      <c r="T1590" s="10"/>
    </row>
    <row r="1591" spans="5:20" x14ac:dyDescent="0.2">
      <c r="E1591" s="12"/>
      <c r="F1591" s="12"/>
      <c r="G1591" s="12"/>
      <c r="P1591" s="10"/>
      <c r="T1591" s="10"/>
    </row>
    <row r="1592" spans="5:20" x14ac:dyDescent="0.2">
      <c r="E1592" s="12"/>
      <c r="F1592" s="12"/>
      <c r="G1592" s="12"/>
      <c r="P1592" s="10"/>
      <c r="T1592" s="10"/>
    </row>
    <row r="1593" spans="5:20" x14ac:dyDescent="0.2">
      <c r="E1593" s="12"/>
      <c r="F1593" s="12"/>
      <c r="G1593" s="12"/>
      <c r="P1593" s="10"/>
      <c r="T1593" s="10"/>
    </row>
    <row r="1594" spans="5:20" x14ac:dyDescent="0.2">
      <c r="E1594" s="12"/>
      <c r="F1594" s="12"/>
      <c r="G1594" s="12"/>
      <c r="P1594" s="10"/>
      <c r="T1594" s="10"/>
    </row>
    <row r="1595" spans="5:20" x14ac:dyDescent="0.2">
      <c r="E1595" s="12"/>
      <c r="F1595" s="12"/>
      <c r="G1595" s="12"/>
      <c r="P1595" s="10"/>
      <c r="T1595" s="10"/>
    </row>
    <row r="1596" spans="5:20" x14ac:dyDescent="0.2">
      <c r="E1596" s="12"/>
      <c r="F1596" s="12"/>
      <c r="G1596" s="12"/>
      <c r="P1596" s="10"/>
      <c r="T1596" s="10"/>
    </row>
    <row r="1597" spans="5:20" x14ac:dyDescent="0.2">
      <c r="E1597" s="12"/>
      <c r="F1597" s="12"/>
      <c r="G1597" s="12"/>
      <c r="P1597" s="10"/>
      <c r="T1597" s="10"/>
    </row>
    <row r="1598" spans="5:20" x14ac:dyDescent="0.2">
      <c r="E1598" s="12"/>
      <c r="F1598" s="12"/>
      <c r="G1598" s="12"/>
      <c r="P1598" s="10"/>
      <c r="T1598" s="10"/>
    </row>
    <row r="1599" spans="5:20" x14ac:dyDescent="0.2">
      <c r="E1599" s="12"/>
      <c r="F1599" s="12"/>
      <c r="G1599" s="12"/>
      <c r="P1599" s="10"/>
      <c r="T1599" s="10"/>
    </row>
    <row r="1600" spans="5:20" x14ac:dyDescent="0.2">
      <c r="E1600" s="12"/>
      <c r="F1600" s="12"/>
      <c r="G1600" s="12"/>
      <c r="P1600" s="10"/>
      <c r="T1600" s="10"/>
    </row>
    <row r="1601" spans="5:20" x14ac:dyDescent="0.2">
      <c r="E1601" s="12"/>
      <c r="F1601" s="12"/>
      <c r="G1601" s="12"/>
      <c r="P1601" s="10"/>
      <c r="T1601" s="10"/>
    </row>
    <row r="1602" spans="5:20" x14ac:dyDescent="0.2">
      <c r="E1602" s="12"/>
      <c r="F1602" s="12"/>
      <c r="G1602" s="12"/>
      <c r="P1602" s="10"/>
      <c r="T1602" s="10"/>
    </row>
    <row r="1603" spans="5:20" x14ac:dyDescent="0.2">
      <c r="E1603" s="12"/>
      <c r="F1603" s="12"/>
      <c r="G1603" s="12"/>
      <c r="P1603" s="10"/>
      <c r="T1603" s="10"/>
    </row>
    <row r="1604" spans="5:20" x14ac:dyDescent="0.2">
      <c r="E1604" s="12"/>
      <c r="F1604" s="12"/>
      <c r="G1604" s="12"/>
      <c r="P1604" s="10"/>
      <c r="T1604" s="10"/>
    </row>
    <row r="1605" spans="5:20" x14ac:dyDescent="0.2">
      <c r="E1605" s="12"/>
      <c r="F1605" s="12"/>
      <c r="G1605" s="12"/>
      <c r="P1605" s="10"/>
      <c r="T1605" s="10"/>
    </row>
    <row r="1606" spans="5:20" x14ac:dyDescent="0.2">
      <c r="E1606" s="12"/>
      <c r="F1606" s="12"/>
      <c r="G1606" s="12"/>
      <c r="P1606" s="10"/>
      <c r="T1606" s="10"/>
    </row>
  </sheetData>
  <autoFilter ref="A1:AE74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 info</vt:lpstr>
      <vt:lpstr>Data</vt:lpstr>
    </vt:vector>
  </TitlesOfParts>
  <Manager/>
  <Company>Hewlett-Packard Company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Hanggara, Bayu Budi   (CIFOR)</dc:creator>
  <cp:keywords/>
  <dc:description/>
  <cp:lastModifiedBy>Hanggara, Bayu Budi   (CIFOR)</cp:lastModifiedBy>
  <cp:revision/>
  <dcterms:created xsi:type="dcterms:W3CDTF">2018-09-26T12:04:37Z</dcterms:created>
  <dcterms:modified xsi:type="dcterms:W3CDTF">2019-01-17T08:33:53Z</dcterms:modified>
  <cp:category/>
  <cp:contentStatus/>
</cp:coreProperties>
</file>