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CIFOR-ADIT\```````Swamp-database\Vegetasi\Gabon\Gabon South\"/>
    </mc:Choice>
  </mc:AlternateContent>
  <xr:revisionPtr revIDLastSave="0" documentId="13_ncr:1_{C1AA9A92-E5FD-41E8-8F84-671BA8395F3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neral information" sheetId="1" r:id="rId1"/>
    <sheet name="Data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9" i="2" l="1"/>
  <c r="M48" i="2"/>
</calcChain>
</file>

<file path=xl/sharedStrings.xml><?xml version="1.0" encoding="utf-8"?>
<sst xmlns="http://schemas.openxmlformats.org/spreadsheetml/2006/main" count="398" uniqueCount="72">
  <si>
    <t>No ID</t>
  </si>
  <si>
    <t>General information</t>
  </si>
  <si>
    <t>Description</t>
  </si>
  <si>
    <t>Site name</t>
  </si>
  <si>
    <t>Site ID</t>
  </si>
  <si>
    <t>Latitude</t>
  </si>
  <si>
    <t>Longitude</t>
  </si>
  <si>
    <t>Country</t>
  </si>
  <si>
    <t>Land use or cover type</t>
  </si>
  <si>
    <t>Area sampled</t>
  </si>
  <si>
    <t>Topography and elevation</t>
  </si>
  <si>
    <t>Disturbance</t>
  </si>
  <si>
    <t>Personel trained</t>
  </si>
  <si>
    <t>Research objective(s)</t>
  </si>
  <si>
    <t>Principal contact (name &amp; email)</t>
  </si>
  <si>
    <t>Protocol used</t>
  </si>
  <si>
    <t>Associated publication</t>
  </si>
  <si>
    <t>Plot</t>
  </si>
  <si>
    <t>notes</t>
  </si>
  <si>
    <t>wood density (g/cm3)</t>
  </si>
  <si>
    <t>volume (cm3)</t>
  </si>
  <si>
    <t>Wood Mass AG (kg)</t>
  </si>
  <si>
    <t>Total AGB (kg)</t>
  </si>
  <si>
    <t>BG root mass (kg)</t>
  </si>
  <si>
    <t>Basal area per ha (m2)</t>
  </si>
  <si>
    <t>Basal area (m2/ha) summed per plot</t>
  </si>
  <si>
    <t>source for density</t>
  </si>
  <si>
    <t>source for allometry</t>
  </si>
  <si>
    <t>Sampling year</t>
  </si>
  <si>
    <t>Local partner(s)</t>
  </si>
  <si>
    <t>Data available</t>
  </si>
  <si>
    <t>Latest data modification (dd/mm/yyyy)</t>
  </si>
  <si>
    <t>Data collection date (dd/mm/yyyy)</t>
  </si>
  <si>
    <t>Sub-plot</t>
  </si>
  <si>
    <t>Species name (scientific)</t>
  </si>
  <si>
    <t>Species name (local)</t>
  </si>
  <si>
    <t>DBH (cm)</t>
  </si>
  <si>
    <t>Status (live/1/2/3)</t>
  </si>
  <si>
    <t>Sub-plot area (ha)</t>
  </si>
  <si>
    <t xml:space="preserve">AGB (Mg/ha) </t>
  </si>
  <si>
    <t>BGB (Mg/ha)</t>
  </si>
  <si>
    <t>AGB summed per plot (Mg/ha)</t>
  </si>
  <si>
    <t>BGB summed per plot (Mg/ha)</t>
  </si>
  <si>
    <t>AGC (MgC/ha)</t>
  </si>
  <si>
    <t>BGC (MgC/ha)</t>
  </si>
  <si>
    <t>Gabon</t>
  </si>
  <si>
    <t>Flat</t>
  </si>
  <si>
    <t>Circular</t>
  </si>
  <si>
    <t>Kauffman and Donato. 2012. Protocols for the measurement, monitoring and reporting of structure, biomass and carbon stocks in mangrove forests. Working paper 86. CIFOR</t>
  </si>
  <si>
    <t>Kaufman JB and Bhomia RK. 2017. Ecosystem carbon stocks of mangroves across broad environmental gradients in West-Central Africa: Global and regional comparisons. PlosONE.</t>
  </si>
  <si>
    <t>Specific species, DBH, AGB, BGB</t>
  </si>
  <si>
    <t>Plot design</t>
  </si>
  <si>
    <t>Lac Sounga</t>
  </si>
  <si>
    <t>Rhizophora racemosa</t>
  </si>
  <si>
    <t>L</t>
  </si>
  <si>
    <t>Estuarine tall</t>
  </si>
  <si>
    <t>Circular 7m diameter</t>
  </si>
  <si>
    <t>S 2°25.997'</t>
  </si>
  <si>
    <t>E 9°43.729'</t>
  </si>
  <si>
    <t>S 2°25.992'</t>
  </si>
  <si>
    <t>E 9°43.743'</t>
  </si>
  <si>
    <t>S 2°25.994'</t>
  </si>
  <si>
    <t>E 9°43.751'</t>
  </si>
  <si>
    <t>S 2°25.989'</t>
  </si>
  <si>
    <t>E 9°43.763'</t>
  </si>
  <si>
    <t>S 2°25.995'</t>
  </si>
  <si>
    <t>E 9°43.773'</t>
  </si>
  <si>
    <t>E 9°43.775'</t>
  </si>
  <si>
    <t>Circular 2m diameter</t>
  </si>
  <si>
    <t>SOU</t>
  </si>
  <si>
    <t>Tall mangrove</t>
  </si>
  <si>
    <t>Daniel Murdiyarso (d.murdiyarso@cgiar.org)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</si>
</sst>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 applyBorder="1"/>
    <xf numFmtId="14" fontId="1" fillId="0" borderId="0" xfId="0" applyNumberFormat="1" applyFont="1" applyBorder="1"/>
    <xf numFmtId="165" fontId="1" fillId="0" borderId="0" xfId="0" applyNumberFormat="1" applyFont="1" applyBorder="1"/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6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14" fontId="1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zoomScale="73" zoomScaleNormal="73" workbookViewId="0">
      <selection activeCell="C15" sqref="C15"/>
    </sheetView>
  </sheetViews>
  <sheetFormatPr defaultRowHeight="14.5" x14ac:dyDescent="0.35"/>
  <cols>
    <col min="1" max="1" width="7.453125" bestFit="1" customWidth="1"/>
    <col min="2" max="2" width="39.81640625" customWidth="1"/>
    <col min="3" max="3" width="40" customWidth="1"/>
  </cols>
  <sheetData>
    <row r="1" spans="1:3" ht="15.5" x14ac:dyDescent="0.35">
      <c r="A1" s="10" t="s">
        <v>0</v>
      </c>
      <c r="B1" s="11" t="s">
        <v>1</v>
      </c>
      <c r="C1" s="11" t="s">
        <v>2</v>
      </c>
    </row>
    <row r="2" spans="1:3" ht="15.5" x14ac:dyDescent="0.35">
      <c r="A2" s="12">
        <v>1</v>
      </c>
      <c r="B2" s="2" t="s">
        <v>3</v>
      </c>
      <c r="C2" s="2" t="s">
        <v>52</v>
      </c>
    </row>
    <row r="3" spans="1:3" ht="15.5" x14ac:dyDescent="0.35">
      <c r="A3" s="12">
        <v>2</v>
      </c>
      <c r="B3" s="2" t="s">
        <v>4</v>
      </c>
      <c r="C3" s="13" t="s">
        <v>69</v>
      </c>
    </row>
    <row r="4" spans="1:3" ht="15.5" x14ac:dyDescent="0.35">
      <c r="A4" s="12">
        <v>3</v>
      </c>
      <c r="B4" s="2" t="s">
        <v>28</v>
      </c>
      <c r="C4" s="14">
        <v>2014</v>
      </c>
    </row>
    <row r="5" spans="1:3" ht="15.5" x14ac:dyDescent="0.35">
      <c r="A5" s="12">
        <v>4</v>
      </c>
      <c r="B5" s="2" t="s">
        <v>5</v>
      </c>
      <c r="C5" s="15" t="s">
        <v>57</v>
      </c>
    </row>
    <row r="6" spans="1:3" ht="15.5" x14ac:dyDescent="0.35">
      <c r="A6" s="12">
        <v>5</v>
      </c>
      <c r="B6" s="2" t="s">
        <v>6</v>
      </c>
      <c r="C6" s="15" t="s">
        <v>58</v>
      </c>
    </row>
    <row r="7" spans="1:3" ht="15.5" x14ac:dyDescent="0.35">
      <c r="A7" s="12">
        <v>6</v>
      </c>
      <c r="B7" s="2" t="s">
        <v>7</v>
      </c>
      <c r="C7" s="13" t="s">
        <v>45</v>
      </c>
    </row>
    <row r="8" spans="1:3" ht="15.5" x14ac:dyDescent="0.35">
      <c r="A8" s="12">
        <v>7</v>
      </c>
      <c r="B8" s="2" t="s">
        <v>8</v>
      </c>
      <c r="C8" s="13" t="s">
        <v>70</v>
      </c>
    </row>
    <row r="9" spans="1:3" ht="15.5" x14ac:dyDescent="0.35">
      <c r="A9" s="12">
        <v>8</v>
      </c>
      <c r="B9" s="2" t="s">
        <v>9</v>
      </c>
      <c r="C9" s="13"/>
    </row>
    <row r="10" spans="1:3" ht="15.5" x14ac:dyDescent="0.35">
      <c r="A10" s="12">
        <v>9</v>
      </c>
      <c r="B10" s="2" t="s">
        <v>10</v>
      </c>
      <c r="C10" s="13" t="s">
        <v>46</v>
      </c>
    </row>
    <row r="11" spans="1:3" ht="15.5" x14ac:dyDescent="0.35">
      <c r="A11" s="12">
        <v>10</v>
      </c>
      <c r="B11" s="2" t="s">
        <v>11</v>
      </c>
      <c r="C11" s="13"/>
    </row>
    <row r="12" spans="1:3" ht="15.5" x14ac:dyDescent="0.35">
      <c r="A12" s="12">
        <v>11</v>
      </c>
      <c r="B12" s="2" t="s">
        <v>12</v>
      </c>
      <c r="C12" s="13"/>
    </row>
    <row r="13" spans="1:3" ht="15.5" x14ac:dyDescent="0.35">
      <c r="A13" s="12">
        <v>12</v>
      </c>
      <c r="B13" s="2" t="s">
        <v>13</v>
      </c>
      <c r="C13" s="13"/>
    </row>
    <row r="14" spans="1:3" ht="15.5" x14ac:dyDescent="0.35">
      <c r="A14" s="12">
        <v>13</v>
      </c>
      <c r="B14" s="2" t="s">
        <v>51</v>
      </c>
      <c r="C14" s="13" t="s">
        <v>47</v>
      </c>
    </row>
    <row r="15" spans="1:3" ht="31" x14ac:dyDescent="0.35">
      <c r="A15" s="16">
        <v>14</v>
      </c>
      <c r="B15" s="17" t="s">
        <v>14</v>
      </c>
      <c r="C15" s="13" t="s">
        <v>71</v>
      </c>
    </row>
    <row r="16" spans="1:3" ht="77.5" x14ac:dyDescent="0.35">
      <c r="A16" s="16">
        <v>15</v>
      </c>
      <c r="B16" s="17" t="s">
        <v>15</v>
      </c>
      <c r="C16" s="13" t="s">
        <v>48</v>
      </c>
    </row>
    <row r="17" spans="1:3" ht="93" x14ac:dyDescent="0.35">
      <c r="A17" s="16">
        <v>16</v>
      </c>
      <c r="B17" s="17" t="s">
        <v>16</v>
      </c>
      <c r="C17" s="13" t="s">
        <v>49</v>
      </c>
    </row>
    <row r="18" spans="1:3" ht="15.5" x14ac:dyDescent="0.35">
      <c r="A18" s="16">
        <v>17</v>
      </c>
      <c r="B18" s="17" t="s">
        <v>29</v>
      </c>
      <c r="C18" s="13"/>
    </row>
    <row r="19" spans="1:3" ht="15.5" x14ac:dyDescent="0.35">
      <c r="A19" s="12">
        <v>18</v>
      </c>
      <c r="B19" s="2" t="s">
        <v>30</v>
      </c>
      <c r="C19" s="13" t="s">
        <v>50</v>
      </c>
    </row>
    <row r="20" spans="1:3" ht="15.5" x14ac:dyDescent="0.35">
      <c r="A20" s="12">
        <v>19</v>
      </c>
      <c r="B20" s="2" t="s">
        <v>31</v>
      </c>
      <c r="C20" s="18">
        <v>43941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9"/>
  <sheetViews>
    <sheetView zoomScale="80" zoomScaleNormal="80" workbookViewId="0">
      <selection activeCell="B2" sqref="B2:B49"/>
    </sheetView>
  </sheetViews>
  <sheetFormatPr defaultRowHeight="14.5" x14ac:dyDescent="0.35"/>
  <cols>
    <col min="1" max="1" width="11.7265625" bestFit="1" customWidth="1"/>
    <col min="2" max="2" width="13.81640625" customWidth="1"/>
    <col min="3" max="3" width="17.26953125" customWidth="1"/>
    <col min="4" max="4" width="20" bestFit="1" customWidth="1"/>
    <col min="5" max="5" width="18.81640625" bestFit="1" customWidth="1"/>
    <col min="6" max="6" width="14.26953125" bestFit="1" customWidth="1"/>
    <col min="7" max="7" width="14.26953125" customWidth="1"/>
    <col min="8" max="8" width="11.26953125" bestFit="1" customWidth="1"/>
    <col min="9" max="9" width="11.26953125" customWidth="1"/>
    <col min="15" max="15" width="11.90625" customWidth="1"/>
  </cols>
  <sheetData>
    <row r="1" spans="1:28" s="1" customFormat="1" ht="93" x14ac:dyDescent="0.35">
      <c r="A1" s="5" t="s">
        <v>0</v>
      </c>
      <c r="B1" s="5" t="s">
        <v>4</v>
      </c>
      <c r="C1" s="5" t="s">
        <v>32</v>
      </c>
      <c r="D1" s="5" t="s">
        <v>17</v>
      </c>
      <c r="E1" s="6" t="s">
        <v>33</v>
      </c>
      <c r="F1" s="6" t="s">
        <v>5</v>
      </c>
      <c r="G1" s="6" t="s">
        <v>6</v>
      </c>
      <c r="H1" s="5" t="s">
        <v>34</v>
      </c>
      <c r="I1" s="5" t="s">
        <v>35</v>
      </c>
      <c r="J1" s="5" t="s">
        <v>36</v>
      </c>
      <c r="K1" s="5" t="s">
        <v>37</v>
      </c>
      <c r="L1" s="5" t="s">
        <v>18</v>
      </c>
      <c r="M1" s="7" t="s">
        <v>19</v>
      </c>
      <c r="N1" s="5" t="s">
        <v>20</v>
      </c>
      <c r="O1" s="5" t="s">
        <v>21</v>
      </c>
      <c r="P1" s="5" t="s">
        <v>22</v>
      </c>
      <c r="Q1" s="5" t="s">
        <v>23</v>
      </c>
      <c r="R1" s="5" t="s">
        <v>38</v>
      </c>
      <c r="S1" s="5" t="s">
        <v>39</v>
      </c>
      <c r="T1" s="5" t="s">
        <v>40</v>
      </c>
      <c r="U1" s="5" t="s">
        <v>24</v>
      </c>
      <c r="V1" s="8" t="s">
        <v>41</v>
      </c>
      <c r="W1" s="8" t="s">
        <v>42</v>
      </c>
      <c r="X1" s="9" t="s">
        <v>43</v>
      </c>
      <c r="Y1" s="9" t="s">
        <v>44</v>
      </c>
      <c r="Z1" s="9" t="s">
        <v>25</v>
      </c>
      <c r="AA1" s="9" t="s">
        <v>26</v>
      </c>
      <c r="AB1" s="9" t="s">
        <v>27</v>
      </c>
    </row>
    <row r="2" spans="1:28" s="2" customFormat="1" ht="15.5" x14ac:dyDescent="0.35">
      <c r="A2" s="2">
        <v>1</v>
      </c>
      <c r="B2" s="2" t="s">
        <v>69</v>
      </c>
      <c r="C2" s="3">
        <v>41923</v>
      </c>
      <c r="D2" s="2">
        <v>1</v>
      </c>
      <c r="F2" s="2" t="s">
        <v>57</v>
      </c>
      <c r="G2" s="2" t="s">
        <v>58</v>
      </c>
      <c r="H2" s="2" t="s">
        <v>53</v>
      </c>
      <c r="J2" s="2">
        <v>40.200000000000003</v>
      </c>
      <c r="K2" s="2" t="s">
        <v>54</v>
      </c>
      <c r="L2" s="2" t="s">
        <v>55</v>
      </c>
      <c r="M2" s="4">
        <v>0.92</v>
      </c>
      <c r="O2" s="4">
        <v>1897.5695717706626</v>
      </c>
      <c r="Q2" s="2">
        <v>672.48123624585958</v>
      </c>
      <c r="R2" s="2" t="s">
        <v>56</v>
      </c>
      <c r="S2" s="2">
        <v>123.26839888117729</v>
      </c>
      <c r="T2" s="2">
        <v>43.68518894003455</v>
      </c>
      <c r="X2" s="2">
        <v>57.936147474153323</v>
      </c>
      <c r="Y2" s="2">
        <v>17.037223686613476</v>
      </c>
    </row>
    <row r="3" spans="1:28" s="2" customFormat="1" ht="15.5" x14ac:dyDescent="0.35">
      <c r="A3" s="2">
        <v>2</v>
      </c>
      <c r="B3" s="2" t="s">
        <v>69</v>
      </c>
      <c r="C3" s="3">
        <v>41923</v>
      </c>
      <c r="D3" s="2">
        <v>1</v>
      </c>
      <c r="F3" s="2" t="s">
        <v>57</v>
      </c>
      <c r="G3" s="2" t="s">
        <v>58</v>
      </c>
      <c r="H3" s="2" t="s">
        <v>53</v>
      </c>
      <c r="J3" s="2">
        <v>35.5</v>
      </c>
      <c r="K3" s="2" t="s">
        <v>54</v>
      </c>
      <c r="L3" s="2" t="s">
        <v>55</v>
      </c>
      <c r="M3" s="4">
        <v>0.92</v>
      </c>
      <c r="O3" s="4">
        <v>1373.4210126347705</v>
      </c>
      <c r="Q3" s="2">
        <v>510.27615802689201</v>
      </c>
      <c r="R3" s="2" t="s">
        <v>56</v>
      </c>
      <c r="S3" s="2">
        <v>89.219078834235546</v>
      </c>
      <c r="T3" s="2">
        <v>33.148152206361203</v>
      </c>
      <c r="X3" s="2">
        <v>41.932967052090703</v>
      </c>
      <c r="Y3" s="2">
        <v>12.927779360480869</v>
      </c>
    </row>
    <row r="4" spans="1:28" s="2" customFormat="1" ht="15.5" x14ac:dyDescent="0.35">
      <c r="A4" s="2">
        <v>3</v>
      </c>
      <c r="B4" s="2" t="s">
        <v>69</v>
      </c>
      <c r="C4" s="3">
        <v>41923</v>
      </c>
      <c r="D4" s="2">
        <v>1</v>
      </c>
      <c r="F4" s="2" t="s">
        <v>57</v>
      </c>
      <c r="G4" s="2" t="s">
        <v>58</v>
      </c>
      <c r="H4" s="2" t="s">
        <v>53</v>
      </c>
      <c r="J4" s="2">
        <v>36</v>
      </c>
      <c r="K4" s="2" t="s">
        <v>54</v>
      </c>
      <c r="L4" s="2" t="s">
        <v>55</v>
      </c>
      <c r="M4" s="4">
        <v>0.92</v>
      </c>
      <c r="O4" s="4">
        <v>1424.2835935583319</v>
      </c>
      <c r="Q4" s="2">
        <v>526.36849204322834</v>
      </c>
      <c r="R4" s="2" t="s">
        <v>56</v>
      </c>
      <c r="S4" s="2">
        <v>92.523173190871589</v>
      </c>
      <c r="T4" s="2">
        <v>34.193529555347617</v>
      </c>
      <c r="X4" s="2">
        <v>43.485891399709644</v>
      </c>
      <c r="Y4" s="2">
        <v>13.335476526585571</v>
      </c>
    </row>
    <row r="5" spans="1:28" s="2" customFormat="1" ht="15.5" x14ac:dyDescent="0.35">
      <c r="A5" s="2">
        <v>4</v>
      </c>
      <c r="B5" s="2" t="s">
        <v>69</v>
      </c>
      <c r="C5" s="3">
        <v>41923</v>
      </c>
      <c r="D5" s="2">
        <v>1</v>
      </c>
      <c r="F5" s="2" t="s">
        <v>57</v>
      </c>
      <c r="G5" s="2" t="s">
        <v>58</v>
      </c>
      <c r="H5" s="2" t="s">
        <v>53</v>
      </c>
      <c r="J5" s="2">
        <v>39</v>
      </c>
      <c r="K5" s="2" t="s">
        <v>54</v>
      </c>
      <c r="L5" s="2" t="s">
        <v>55</v>
      </c>
      <c r="M5" s="4">
        <v>0.92</v>
      </c>
      <c r="O5" s="4">
        <v>1753.7914476665492</v>
      </c>
      <c r="Q5" s="2">
        <v>628.72649292307483</v>
      </c>
      <c r="R5" s="2" t="s">
        <v>56</v>
      </c>
      <c r="S5" s="2">
        <v>113.92839922260602</v>
      </c>
      <c r="T5" s="2">
        <v>40.842828252397837</v>
      </c>
      <c r="X5" s="2">
        <v>53.546347634624823</v>
      </c>
      <c r="Y5" s="2">
        <v>15.928703018435156</v>
      </c>
    </row>
    <row r="6" spans="1:28" s="2" customFormat="1" ht="15.5" x14ac:dyDescent="0.35">
      <c r="A6" s="2">
        <v>5</v>
      </c>
      <c r="B6" s="2" t="s">
        <v>69</v>
      </c>
      <c r="C6" s="3">
        <v>41923</v>
      </c>
      <c r="D6" s="2">
        <v>2</v>
      </c>
      <c r="F6" s="2" t="s">
        <v>59</v>
      </c>
      <c r="G6" s="2" t="s">
        <v>60</v>
      </c>
      <c r="H6" s="2" t="s">
        <v>53</v>
      </c>
      <c r="J6" s="2">
        <v>5.0999999999999996</v>
      </c>
      <c r="K6" s="2" t="s">
        <v>54</v>
      </c>
      <c r="L6" s="2" t="s">
        <v>55</v>
      </c>
      <c r="M6" s="4">
        <v>0.92</v>
      </c>
      <c r="O6" s="4">
        <v>8.8489639842096519</v>
      </c>
      <c r="Q6" s="2">
        <v>6.8723318763098185</v>
      </c>
      <c r="R6" s="2" t="s">
        <v>56</v>
      </c>
      <c r="S6" s="2">
        <v>0.57483933043513169</v>
      </c>
      <c r="T6" s="2">
        <v>0.44643493423131914</v>
      </c>
      <c r="X6" s="2">
        <v>0.27017448530451188</v>
      </c>
      <c r="Y6" s="2">
        <v>0.17410962435021446</v>
      </c>
    </row>
    <row r="7" spans="1:28" s="2" customFormat="1" ht="15.5" x14ac:dyDescent="0.35">
      <c r="A7" s="2">
        <v>6</v>
      </c>
      <c r="B7" s="2" t="s">
        <v>69</v>
      </c>
      <c r="C7" s="3">
        <v>41923</v>
      </c>
      <c r="D7" s="2">
        <v>2</v>
      </c>
      <c r="F7" s="2" t="s">
        <v>59</v>
      </c>
      <c r="G7" s="2" t="s">
        <v>60</v>
      </c>
      <c r="H7" s="2" t="s">
        <v>53</v>
      </c>
      <c r="J7" s="2">
        <v>48</v>
      </c>
      <c r="K7" s="2" t="s">
        <v>54</v>
      </c>
      <c r="L7" s="2" t="s">
        <v>55</v>
      </c>
      <c r="M7" s="4">
        <v>0.92</v>
      </c>
      <c r="O7" s="4">
        <v>3009.1039226284306</v>
      </c>
      <c r="Q7" s="2">
        <v>996.90524320236875</v>
      </c>
      <c r="R7" s="2" t="s">
        <v>56</v>
      </c>
      <c r="S7" s="2">
        <v>195.47500556902182</v>
      </c>
      <c r="T7" s="2">
        <v>64.760162153706048</v>
      </c>
      <c r="X7" s="2">
        <v>91.873252617440244</v>
      </c>
      <c r="Y7" s="2">
        <v>25.256463239945358</v>
      </c>
    </row>
    <row r="8" spans="1:28" s="2" customFormat="1" ht="15.5" x14ac:dyDescent="0.35">
      <c r="A8" s="2">
        <v>7</v>
      </c>
      <c r="B8" s="2" t="s">
        <v>69</v>
      </c>
      <c r="C8" s="3">
        <v>41923</v>
      </c>
      <c r="D8" s="2">
        <v>2</v>
      </c>
      <c r="F8" s="2" t="s">
        <v>59</v>
      </c>
      <c r="G8" s="2" t="s">
        <v>60</v>
      </c>
      <c r="H8" s="2" t="s">
        <v>53</v>
      </c>
      <c r="J8" s="2">
        <v>46.1</v>
      </c>
      <c r="K8" s="2" t="s">
        <v>54</v>
      </c>
      <c r="L8" s="2" t="s">
        <v>55</v>
      </c>
      <c r="M8" s="4">
        <v>0.92</v>
      </c>
      <c r="O8" s="4">
        <v>2709.1457829579094</v>
      </c>
      <c r="Q8" s="2">
        <v>911.41125538752635</v>
      </c>
      <c r="R8" s="2" t="s">
        <v>56</v>
      </c>
      <c r="S8" s="2">
        <v>175.98936448443212</v>
      </c>
      <c r="T8" s="2">
        <v>59.206370003640842</v>
      </c>
      <c r="X8" s="2">
        <v>82.715001307683096</v>
      </c>
      <c r="Y8" s="2">
        <v>23.090484301419931</v>
      </c>
    </row>
    <row r="9" spans="1:28" s="2" customFormat="1" ht="15.5" x14ac:dyDescent="0.35">
      <c r="A9" s="2">
        <v>8</v>
      </c>
      <c r="B9" s="2" t="s">
        <v>69</v>
      </c>
      <c r="C9" s="3">
        <v>41923</v>
      </c>
      <c r="D9" s="2">
        <v>2</v>
      </c>
      <c r="F9" s="2" t="s">
        <v>59</v>
      </c>
      <c r="G9" s="2" t="s">
        <v>60</v>
      </c>
      <c r="H9" s="2" t="s">
        <v>53</v>
      </c>
      <c r="J9" s="2">
        <v>37.9</v>
      </c>
      <c r="K9" s="2" t="s">
        <v>54</v>
      </c>
      <c r="L9" s="2" t="s">
        <v>55</v>
      </c>
      <c r="M9" s="4">
        <v>0.92</v>
      </c>
      <c r="O9" s="4">
        <v>1628.0656582461738</v>
      </c>
      <c r="Q9" s="2">
        <v>590.03446363965008</v>
      </c>
      <c r="R9" s="2" t="s">
        <v>56</v>
      </c>
      <c r="S9" s="2">
        <v>105.76110091087128</v>
      </c>
      <c r="T9" s="2">
        <v>38.329347550459268</v>
      </c>
      <c r="X9" s="2">
        <v>49.707717428109497</v>
      </c>
      <c r="Y9" s="2">
        <v>14.948445544679116</v>
      </c>
    </row>
    <row r="10" spans="1:28" s="2" customFormat="1" ht="15.5" x14ac:dyDescent="0.35">
      <c r="A10" s="2">
        <v>9</v>
      </c>
      <c r="B10" s="2" t="s">
        <v>69</v>
      </c>
      <c r="C10" s="3">
        <v>41923</v>
      </c>
      <c r="D10" s="2">
        <v>2</v>
      </c>
      <c r="F10" s="2" t="s">
        <v>59</v>
      </c>
      <c r="G10" s="2" t="s">
        <v>60</v>
      </c>
      <c r="H10" s="2" t="s">
        <v>53</v>
      </c>
      <c r="J10" s="2">
        <v>12.5</v>
      </c>
      <c r="K10" s="2" t="s">
        <v>54</v>
      </c>
      <c r="L10" s="2" t="s">
        <v>55</v>
      </c>
      <c r="M10" s="4">
        <v>0.92</v>
      </c>
      <c r="O10" s="4">
        <v>91.028210151304037</v>
      </c>
      <c r="Q10" s="2">
        <v>50.285012459318772</v>
      </c>
      <c r="R10" s="2" t="s">
        <v>56</v>
      </c>
      <c r="S10" s="2">
        <v>5.9133018811532247</v>
      </c>
      <c r="T10" s="2">
        <v>3.2665748153814853</v>
      </c>
      <c r="X10" s="2">
        <v>2.7792518841420155</v>
      </c>
      <c r="Y10" s="2">
        <v>1.2739641779987794</v>
      </c>
    </row>
    <row r="11" spans="1:28" s="2" customFormat="1" ht="15.5" x14ac:dyDescent="0.35">
      <c r="A11" s="2">
        <v>10</v>
      </c>
      <c r="B11" s="2" t="s">
        <v>69</v>
      </c>
      <c r="C11" s="3">
        <v>41923</v>
      </c>
      <c r="D11" s="2">
        <v>3</v>
      </c>
      <c r="F11" s="2" t="s">
        <v>61</v>
      </c>
      <c r="G11" s="2" t="s">
        <v>62</v>
      </c>
      <c r="H11" s="2" t="s">
        <v>53</v>
      </c>
      <c r="J11" s="2">
        <v>5.6</v>
      </c>
      <c r="K11" s="2" t="s">
        <v>54</v>
      </c>
      <c r="L11" s="2" t="s">
        <v>55</v>
      </c>
      <c r="M11" s="4">
        <v>0.92</v>
      </c>
      <c r="O11" s="4">
        <v>11.284929229671793</v>
      </c>
      <c r="Q11" s="2">
        <v>8.4581572123463076</v>
      </c>
      <c r="R11" s="2" t="s">
        <v>56</v>
      </c>
      <c r="S11" s="2">
        <v>0.73308255903945452</v>
      </c>
      <c r="T11" s="2">
        <v>0.54945205306929379</v>
      </c>
      <c r="X11" s="2">
        <v>0.3445488027485436</v>
      </c>
      <c r="Y11" s="2">
        <v>0.21428630069702459</v>
      </c>
    </row>
    <row r="12" spans="1:28" s="2" customFormat="1" ht="15.5" x14ac:dyDescent="0.35">
      <c r="A12" s="2">
        <v>11</v>
      </c>
      <c r="B12" s="2" t="s">
        <v>69</v>
      </c>
      <c r="C12" s="3">
        <v>41923</v>
      </c>
      <c r="D12" s="2">
        <v>3</v>
      </c>
      <c r="F12" s="2" t="s">
        <v>61</v>
      </c>
      <c r="G12" s="2" t="s">
        <v>62</v>
      </c>
      <c r="H12" s="2" t="s">
        <v>53</v>
      </c>
      <c r="J12" s="2">
        <v>10.4</v>
      </c>
      <c r="K12" s="2" t="s">
        <v>54</v>
      </c>
      <c r="L12" s="2" t="s">
        <v>55</v>
      </c>
      <c r="M12" s="4">
        <v>0.92</v>
      </c>
      <c r="O12" s="4">
        <v>56.428259101509383</v>
      </c>
      <c r="Q12" s="2">
        <v>33.428150319837222</v>
      </c>
      <c r="R12" s="2" t="s">
        <v>56</v>
      </c>
      <c r="S12" s="2">
        <v>3.6656474969740676</v>
      </c>
      <c r="T12" s="2">
        <v>2.1715328011086292</v>
      </c>
      <c r="X12" s="2">
        <v>1.7228543235778115</v>
      </c>
      <c r="Y12" s="2">
        <v>0.8468977924323654</v>
      </c>
    </row>
    <row r="13" spans="1:28" s="2" customFormat="1" ht="15.5" x14ac:dyDescent="0.35">
      <c r="A13" s="2">
        <v>12</v>
      </c>
      <c r="B13" s="2" t="s">
        <v>69</v>
      </c>
      <c r="C13" s="3">
        <v>41923</v>
      </c>
      <c r="D13" s="2">
        <v>3</v>
      </c>
      <c r="F13" s="2" t="s">
        <v>61</v>
      </c>
      <c r="G13" s="2" t="s">
        <v>62</v>
      </c>
      <c r="H13" s="2" t="s">
        <v>53</v>
      </c>
      <c r="J13" s="2">
        <v>11.5</v>
      </c>
      <c r="K13" s="2" t="s">
        <v>54</v>
      </c>
      <c r="L13" s="2" t="s">
        <v>55</v>
      </c>
      <c r="M13" s="4">
        <v>0.92</v>
      </c>
      <c r="O13" s="4">
        <v>73.28656299650622</v>
      </c>
      <c r="Q13" s="2">
        <v>41.787610573196147</v>
      </c>
      <c r="R13" s="2" t="s">
        <v>56</v>
      </c>
      <c r="S13" s="2">
        <v>4.7607831694171381</v>
      </c>
      <c r="T13" s="2">
        <v>2.7145733811601183</v>
      </c>
      <c r="X13" s="2">
        <v>2.2375680896260546</v>
      </c>
      <c r="Y13" s="2">
        <v>1.0586836186524462</v>
      </c>
    </row>
    <row r="14" spans="1:28" s="2" customFormat="1" ht="15.5" x14ac:dyDescent="0.35">
      <c r="A14" s="2">
        <v>13</v>
      </c>
      <c r="B14" s="2" t="s">
        <v>69</v>
      </c>
      <c r="C14" s="3">
        <v>41923</v>
      </c>
      <c r="D14" s="2">
        <v>3</v>
      </c>
      <c r="F14" s="2" t="s">
        <v>61</v>
      </c>
      <c r="G14" s="2" t="s">
        <v>62</v>
      </c>
      <c r="H14" s="2" t="s">
        <v>53</v>
      </c>
      <c r="J14" s="2">
        <v>7.2</v>
      </c>
      <c r="K14" s="2" t="s">
        <v>54</v>
      </c>
      <c r="L14" s="2" t="s">
        <v>55</v>
      </c>
      <c r="M14" s="4">
        <v>0.92</v>
      </c>
      <c r="O14" s="4">
        <v>21.690744581805795</v>
      </c>
      <c r="Q14" s="2">
        <v>14.776666622132126</v>
      </c>
      <c r="R14" s="2" t="s">
        <v>56</v>
      </c>
      <c r="S14" s="2">
        <v>1.409056824538353</v>
      </c>
      <c r="T14" s="2">
        <v>0.95991001458327818</v>
      </c>
      <c r="X14" s="2">
        <v>0.6622567075330259</v>
      </c>
      <c r="Y14" s="2">
        <v>0.37436490568747849</v>
      </c>
    </row>
    <row r="15" spans="1:28" s="2" customFormat="1" ht="15.5" x14ac:dyDescent="0.35">
      <c r="A15" s="2">
        <v>14</v>
      </c>
      <c r="B15" s="2" t="s">
        <v>69</v>
      </c>
      <c r="C15" s="3">
        <v>41923</v>
      </c>
      <c r="D15" s="2">
        <v>3</v>
      </c>
      <c r="F15" s="2" t="s">
        <v>61</v>
      </c>
      <c r="G15" s="2" t="s">
        <v>62</v>
      </c>
      <c r="H15" s="2" t="s">
        <v>53</v>
      </c>
      <c r="J15" s="2">
        <v>15.2</v>
      </c>
      <c r="K15" s="2" t="s">
        <v>54</v>
      </c>
      <c r="L15" s="2" t="s">
        <v>55</v>
      </c>
      <c r="M15" s="4">
        <v>0.92</v>
      </c>
      <c r="O15" s="4">
        <v>151.35727434118616</v>
      </c>
      <c r="Q15" s="2">
        <v>77.623120634906883</v>
      </c>
      <c r="R15" s="2" t="s">
        <v>56</v>
      </c>
      <c r="S15" s="2">
        <v>9.8323503625995343</v>
      </c>
      <c r="T15" s="2">
        <v>5.0424911629969351</v>
      </c>
      <c r="X15" s="2">
        <v>4.6212046704217808</v>
      </c>
      <c r="Y15" s="2">
        <v>1.9665715535688049</v>
      </c>
    </row>
    <row r="16" spans="1:28" s="2" customFormat="1" ht="15.5" x14ac:dyDescent="0.35">
      <c r="A16" s="2">
        <v>15</v>
      </c>
      <c r="B16" s="2" t="s">
        <v>69</v>
      </c>
      <c r="C16" s="3">
        <v>41923</v>
      </c>
      <c r="D16" s="2">
        <v>3</v>
      </c>
      <c r="F16" s="2" t="s">
        <v>61</v>
      </c>
      <c r="G16" s="2" t="s">
        <v>62</v>
      </c>
      <c r="H16" s="2" t="s">
        <v>53</v>
      </c>
      <c r="J16" s="2">
        <v>6.2</v>
      </c>
      <c r="K16" s="2" t="s">
        <v>54</v>
      </c>
      <c r="L16" s="2" t="s">
        <v>55</v>
      </c>
      <c r="M16" s="4">
        <v>0.92</v>
      </c>
      <c r="O16" s="4">
        <v>14.703758542553135</v>
      </c>
      <c r="Q16" s="2">
        <v>10.60249030182201</v>
      </c>
      <c r="R16" s="2" t="s">
        <v>56</v>
      </c>
      <c r="S16" s="2">
        <v>0.95517381815132474</v>
      </c>
      <c r="T16" s="2">
        <v>0.68875050649092384</v>
      </c>
      <c r="X16" s="2">
        <v>0.44893169453112258</v>
      </c>
      <c r="Y16" s="2">
        <v>0.26861269753146033</v>
      </c>
    </row>
    <row r="17" spans="1:25" s="2" customFormat="1" ht="15.5" x14ac:dyDescent="0.35">
      <c r="A17" s="2">
        <v>16</v>
      </c>
      <c r="B17" s="2" t="s">
        <v>69</v>
      </c>
      <c r="C17" s="3">
        <v>41923</v>
      </c>
      <c r="D17" s="2">
        <v>3</v>
      </c>
      <c r="F17" s="2" t="s">
        <v>61</v>
      </c>
      <c r="G17" s="2" t="s">
        <v>62</v>
      </c>
      <c r="H17" s="2" t="s">
        <v>53</v>
      </c>
      <c r="J17" s="2">
        <v>14.3</v>
      </c>
      <c r="K17" s="2" t="s">
        <v>54</v>
      </c>
      <c r="L17" s="2" t="s">
        <v>55</v>
      </c>
      <c r="M17" s="4">
        <v>0.92</v>
      </c>
      <c r="O17" s="4">
        <v>129.14680516386605</v>
      </c>
      <c r="Q17" s="2">
        <v>67.786675700144002</v>
      </c>
      <c r="R17" s="2" t="s">
        <v>56</v>
      </c>
      <c r="S17" s="2">
        <v>8.3895316040054837</v>
      </c>
      <c r="T17" s="2">
        <v>4.4035038837797336</v>
      </c>
      <c r="X17" s="2">
        <v>3.9430798538825771</v>
      </c>
      <c r="Y17" s="2">
        <v>1.7173665146740962</v>
      </c>
    </row>
    <row r="18" spans="1:25" s="2" customFormat="1" ht="15.5" x14ac:dyDescent="0.35">
      <c r="A18" s="2">
        <v>17</v>
      </c>
      <c r="B18" s="2" t="s">
        <v>69</v>
      </c>
      <c r="C18" s="3">
        <v>41923</v>
      </c>
      <c r="D18" s="2">
        <v>3</v>
      </c>
      <c r="F18" s="2" t="s">
        <v>61</v>
      </c>
      <c r="G18" s="2" t="s">
        <v>62</v>
      </c>
      <c r="H18" s="2" t="s">
        <v>53</v>
      </c>
      <c r="J18" s="2">
        <v>11</v>
      </c>
      <c r="K18" s="2" t="s">
        <v>54</v>
      </c>
      <c r="L18" s="2" t="s">
        <v>55</v>
      </c>
      <c r="M18" s="4">
        <v>0.92</v>
      </c>
      <c r="O18" s="4">
        <v>65.287637133327408</v>
      </c>
      <c r="Q18" s="2">
        <v>37.860826838768936</v>
      </c>
      <c r="R18" s="2" t="s">
        <v>56</v>
      </c>
      <c r="S18" s="2">
        <v>4.2411633364519519</v>
      </c>
      <c r="T18" s="2">
        <v>2.459484792632733</v>
      </c>
      <c r="X18" s="2">
        <v>1.9933467681324173</v>
      </c>
      <c r="Y18" s="2">
        <v>0.95919906912676589</v>
      </c>
    </row>
    <row r="19" spans="1:25" s="2" customFormat="1" ht="15.5" x14ac:dyDescent="0.35">
      <c r="A19" s="2">
        <v>18</v>
      </c>
      <c r="B19" s="2" t="s">
        <v>69</v>
      </c>
      <c r="C19" s="3">
        <v>41923</v>
      </c>
      <c r="D19" s="2">
        <v>3</v>
      </c>
      <c r="F19" s="2" t="s">
        <v>61</v>
      </c>
      <c r="G19" s="2" t="s">
        <v>62</v>
      </c>
      <c r="H19" s="2" t="s">
        <v>53</v>
      </c>
      <c r="J19" s="2">
        <v>40.299999999999997</v>
      </c>
      <c r="K19" s="2" t="s">
        <v>54</v>
      </c>
      <c r="L19" s="2" t="s">
        <v>55</v>
      </c>
      <c r="M19" s="4">
        <v>0.92</v>
      </c>
      <c r="O19" s="4">
        <v>1909.8668455033021</v>
      </c>
      <c r="Q19" s="2">
        <v>676.2005748427456</v>
      </c>
      <c r="R19" s="2" t="s">
        <v>56</v>
      </c>
      <c r="S19" s="2">
        <v>124.06724455523158</v>
      </c>
      <c r="T19" s="2">
        <v>43.926801643229027</v>
      </c>
      <c r="X19" s="2">
        <v>58.311604940958837</v>
      </c>
      <c r="Y19" s="2">
        <v>17.131452640859322</v>
      </c>
    </row>
    <row r="20" spans="1:25" s="2" customFormat="1" ht="15.5" x14ac:dyDescent="0.35">
      <c r="A20" s="2">
        <v>19</v>
      </c>
      <c r="B20" s="2" t="s">
        <v>69</v>
      </c>
      <c r="C20" s="3">
        <v>41923</v>
      </c>
      <c r="D20" s="2">
        <v>3</v>
      </c>
      <c r="F20" s="2" t="s">
        <v>61</v>
      </c>
      <c r="G20" s="2" t="s">
        <v>62</v>
      </c>
      <c r="H20" s="2" t="s">
        <v>53</v>
      </c>
      <c r="J20" s="2">
        <v>6.5</v>
      </c>
      <c r="K20" s="2" t="s">
        <v>54</v>
      </c>
      <c r="L20" s="2" t="s">
        <v>55</v>
      </c>
      <c r="M20" s="4">
        <v>0.92</v>
      </c>
      <c r="O20" s="4">
        <v>16.625882118299174</v>
      </c>
      <c r="Q20" s="2">
        <v>11.775137440076337</v>
      </c>
      <c r="R20" s="2" t="s">
        <v>56</v>
      </c>
      <c r="S20" s="2">
        <v>1.0800372746268028</v>
      </c>
      <c r="T20" s="2">
        <v>0.76492707326118592</v>
      </c>
      <c r="X20" s="2">
        <v>0.50761751907459729</v>
      </c>
      <c r="Y20" s="2">
        <v>0.29832155857186254</v>
      </c>
    </row>
    <row r="21" spans="1:25" s="2" customFormat="1" ht="15.5" x14ac:dyDescent="0.35">
      <c r="A21" s="2">
        <v>20</v>
      </c>
      <c r="B21" s="2" t="s">
        <v>69</v>
      </c>
      <c r="C21" s="3">
        <v>41923</v>
      </c>
      <c r="D21" s="2">
        <v>3</v>
      </c>
      <c r="F21" s="2" t="s">
        <v>61</v>
      </c>
      <c r="G21" s="2" t="s">
        <v>62</v>
      </c>
      <c r="H21" s="2" t="s">
        <v>53</v>
      </c>
      <c r="J21" s="2">
        <v>6.5</v>
      </c>
      <c r="K21" s="2" t="s">
        <v>54</v>
      </c>
      <c r="L21" s="2" t="s">
        <v>55</v>
      </c>
      <c r="M21" s="4">
        <v>0.92</v>
      </c>
      <c r="O21" s="4">
        <v>16.625882118299174</v>
      </c>
      <c r="Q21" s="2">
        <v>11.775137440076337</v>
      </c>
      <c r="R21" s="2" t="s">
        <v>56</v>
      </c>
      <c r="S21" s="2">
        <v>1.0800372746268028</v>
      </c>
      <c r="T21" s="2">
        <v>0.76492707326118592</v>
      </c>
      <c r="X21" s="2">
        <v>0.50761751907459729</v>
      </c>
      <c r="Y21" s="2">
        <v>0.29832155857186254</v>
      </c>
    </row>
    <row r="22" spans="1:25" s="2" customFormat="1" ht="15.5" x14ac:dyDescent="0.35">
      <c r="A22" s="2">
        <v>21</v>
      </c>
      <c r="B22" s="2" t="s">
        <v>69</v>
      </c>
      <c r="C22" s="3">
        <v>41923</v>
      </c>
      <c r="D22" s="2">
        <v>3</v>
      </c>
      <c r="F22" s="2" t="s">
        <v>61</v>
      </c>
      <c r="G22" s="2" t="s">
        <v>62</v>
      </c>
      <c r="H22" s="2" t="s">
        <v>53</v>
      </c>
      <c r="J22" s="2">
        <v>7.4</v>
      </c>
      <c r="K22" s="2" t="s">
        <v>54</v>
      </c>
      <c r="L22" s="2" t="s">
        <v>55</v>
      </c>
      <c r="M22" s="4">
        <v>0.92</v>
      </c>
      <c r="O22" s="4">
        <v>23.292303531883739</v>
      </c>
      <c r="Q22" s="2">
        <v>15.703365929228175</v>
      </c>
      <c r="R22" s="2" t="s">
        <v>56</v>
      </c>
      <c r="S22" s="2">
        <v>1.5130960178448249</v>
      </c>
      <c r="T22" s="2">
        <v>1.0201095147910273</v>
      </c>
      <c r="X22" s="2">
        <v>0.71115512838706774</v>
      </c>
      <c r="Y22" s="2">
        <v>0.39784271076850064</v>
      </c>
    </row>
    <row r="23" spans="1:25" s="2" customFormat="1" ht="15.5" x14ac:dyDescent="0.35">
      <c r="A23" s="2">
        <v>22</v>
      </c>
      <c r="B23" s="2" t="s">
        <v>69</v>
      </c>
      <c r="C23" s="3">
        <v>41923</v>
      </c>
      <c r="D23" s="2">
        <v>3</v>
      </c>
      <c r="F23" s="2" t="s">
        <v>61</v>
      </c>
      <c r="G23" s="2" t="s">
        <v>62</v>
      </c>
      <c r="H23" s="2" t="s">
        <v>53</v>
      </c>
      <c r="J23" s="2">
        <v>7.4</v>
      </c>
      <c r="K23" s="2" t="s">
        <v>54</v>
      </c>
      <c r="L23" s="2" t="s">
        <v>55</v>
      </c>
      <c r="M23" s="4">
        <v>0.92</v>
      </c>
      <c r="O23" s="4">
        <v>23.292303531883739</v>
      </c>
      <c r="Q23" s="2">
        <v>15.703365929228175</v>
      </c>
      <c r="R23" s="2" t="s">
        <v>56</v>
      </c>
      <c r="S23" s="2">
        <v>1.5130960178448249</v>
      </c>
      <c r="T23" s="2">
        <v>1.0201095147910273</v>
      </c>
      <c r="X23" s="2">
        <v>0.71115512838706774</v>
      </c>
      <c r="Y23" s="2">
        <v>0.39784271076850064</v>
      </c>
    </row>
    <row r="24" spans="1:25" s="2" customFormat="1" ht="15.5" x14ac:dyDescent="0.35">
      <c r="A24" s="2">
        <v>23</v>
      </c>
      <c r="B24" s="2" t="s">
        <v>69</v>
      </c>
      <c r="C24" s="3">
        <v>41923</v>
      </c>
      <c r="D24" s="2">
        <v>3</v>
      </c>
      <c r="F24" s="2" t="s">
        <v>61</v>
      </c>
      <c r="G24" s="2" t="s">
        <v>62</v>
      </c>
      <c r="H24" s="2" t="s">
        <v>53</v>
      </c>
      <c r="J24" s="2">
        <v>7.7</v>
      </c>
      <c r="K24" s="2" t="s">
        <v>54</v>
      </c>
      <c r="L24" s="2" t="s">
        <v>55</v>
      </c>
      <c r="M24" s="2">
        <v>0.92</v>
      </c>
      <c r="O24" s="2">
        <v>25.827707246659607</v>
      </c>
      <c r="Q24" s="2">
        <v>17.1517225598304</v>
      </c>
      <c r="R24" s="2" t="s">
        <v>56</v>
      </c>
      <c r="S24" s="2">
        <v>1.6777988888685087</v>
      </c>
      <c r="T24" s="2">
        <v>1.114196501386558</v>
      </c>
      <c r="X24" s="2">
        <v>0.78856547776819907</v>
      </c>
      <c r="Y24" s="2">
        <v>0.43453663554075767</v>
      </c>
    </row>
    <row r="25" spans="1:25" s="2" customFormat="1" ht="15.5" x14ac:dyDescent="0.35">
      <c r="A25" s="2">
        <v>24</v>
      </c>
      <c r="B25" s="2" t="s">
        <v>69</v>
      </c>
      <c r="C25" s="3">
        <v>41923</v>
      </c>
      <c r="D25" s="2">
        <v>4</v>
      </c>
      <c r="F25" s="2" t="s">
        <v>63</v>
      </c>
      <c r="G25" s="2" t="s">
        <v>64</v>
      </c>
      <c r="H25" s="2" t="s">
        <v>53</v>
      </c>
      <c r="J25" s="2">
        <v>37.4</v>
      </c>
      <c r="K25" s="2" t="s">
        <v>54</v>
      </c>
      <c r="L25" s="2" t="s">
        <v>55</v>
      </c>
      <c r="M25" s="2">
        <v>0.92</v>
      </c>
      <c r="O25" s="2">
        <v>1572.8095422660658</v>
      </c>
      <c r="Q25" s="2">
        <v>572.89270227733039</v>
      </c>
      <c r="R25" s="2" t="s">
        <v>56</v>
      </c>
      <c r="S25" s="2">
        <v>102.17159723912724</v>
      </c>
      <c r="T25" s="2">
        <v>37.215798140429122</v>
      </c>
      <c r="X25" s="2">
        <v>48.020650702389801</v>
      </c>
      <c r="Y25" s="2">
        <v>14.514161274767359</v>
      </c>
    </row>
    <row r="26" spans="1:25" s="2" customFormat="1" ht="15.5" x14ac:dyDescent="0.35">
      <c r="A26" s="2">
        <v>25</v>
      </c>
      <c r="B26" s="2" t="s">
        <v>69</v>
      </c>
      <c r="C26" s="3">
        <v>41923</v>
      </c>
      <c r="D26" s="2">
        <v>4</v>
      </c>
      <c r="F26" s="2" t="s">
        <v>63</v>
      </c>
      <c r="G26" s="2" t="s">
        <v>64</v>
      </c>
      <c r="H26" s="2" t="s">
        <v>53</v>
      </c>
      <c r="J26" s="2">
        <v>6.4</v>
      </c>
      <c r="K26" s="2" t="s">
        <v>54</v>
      </c>
      <c r="L26" s="2" t="s">
        <v>55</v>
      </c>
      <c r="M26" s="2">
        <v>0.92</v>
      </c>
      <c r="O26" s="2">
        <v>15.969006659543535</v>
      </c>
      <c r="Q26" s="2">
        <v>11.376741112032267</v>
      </c>
      <c r="R26" s="2" t="s">
        <v>56</v>
      </c>
      <c r="S26" s="2">
        <v>1.0373658557393308</v>
      </c>
      <c r="T26" s="2">
        <v>0.7390467692087197</v>
      </c>
      <c r="X26" s="2">
        <v>0.48756195219748544</v>
      </c>
      <c r="Y26" s="2">
        <v>0.28822823999140068</v>
      </c>
    </row>
    <row r="27" spans="1:25" s="2" customFormat="1" ht="15.5" x14ac:dyDescent="0.35">
      <c r="A27" s="2">
        <v>26</v>
      </c>
      <c r="B27" s="2" t="s">
        <v>69</v>
      </c>
      <c r="C27" s="3">
        <v>41923</v>
      </c>
      <c r="D27" s="2">
        <v>4</v>
      </c>
      <c r="F27" s="2" t="s">
        <v>63</v>
      </c>
      <c r="G27" s="2" t="s">
        <v>64</v>
      </c>
      <c r="H27" s="2" t="s">
        <v>53</v>
      </c>
      <c r="J27" s="2">
        <v>11.7</v>
      </c>
      <c r="K27" s="2" t="s">
        <v>54</v>
      </c>
      <c r="L27" s="2" t="s">
        <v>55</v>
      </c>
      <c r="M27" s="2">
        <v>0.92</v>
      </c>
      <c r="O27" s="2">
        <v>76.646655703867339</v>
      </c>
      <c r="Q27" s="2">
        <v>43.418113166725377</v>
      </c>
      <c r="R27" s="2" t="s">
        <v>56</v>
      </c>
      <c r="S27" s="2">
        <v>4.9790588280757202</v>
      </c>
      <c r="T27" s="2">
        <v>2.8204927883144011</v>
      </c>
      <c r="X27" s="2">
        <v>2.3401576491955884</v>
      </c>
      <c r="Y27" s="2">
        <v>1.0999921874426164</v>
      </c>
    </row>
    <row r="28" spans="1:25" s="2" customFormat="1" ht="15.5" x14ac:dyDescent="0.35">
      <c r="A28" s="2">
        <v>27</v>
      </c>
      <c r="B28" s="2" t="s">
        <v>69</v>
      </c>
      <c r="C28" s="3">
        <v>41923</v>
      </c>
      <c r="D28" s="2">
        <v>4</v>
      </c>
      <c r="F28" s="2" t="s">
        <v>63</v>
      </c>
      <c r="G28" s="2" t="s">
        <v>64</v>
      </c>
      <c r="H28" s="2" t="s">
        <v>53</v>
      </c>
      <c r="J28" s="2">
        <v>19.3</v>
      </c>
      <c r="K28" s="2" t="s">
        <v>54</v>
      </c>
      <c r="L28" s="2" t="s">
        <v>55</v>
      </c>
      <c r="M28" s="2">
        <v>0.92</v>
      </c>
      <c r="O28" s="2">
        <v>281.61706829938203</v>
      </c>
      <c r="Q28" s="2">
        <v>131.89719484723159</v>
      </c>
      <c r="R28" s="2" t="s">
        <v>56</v>
      </c>
      <c r="S28" s="2">
        <v>18.294183055687991</v>
      </c>
      <c r="T28" s="2">
        <v>8.5682002218055775</v>
      </c>
      <c r="X28" s="2">
        <v>8.5982660361733547</v>
      </c>
      <c r="Y28" s="2">
        <v>3.3415980865041752</v>
      </c>
    </row>
    <row r="29" spans="1:25" s="2" customFormat="1" ht="15.5" x14ac:dyDescent="0.35">
      <c r="A29" s="2">
        <v>28</v>
      </c>
      <c r="B29" s="2" t="s">
        <v>69</v>
      </c>
      <c r="C29" s="3">
        <v>41923</v>
      </c>
      <c r="D29" s="2">
        <v>4</v>
      </c>
      <c r="F29" s="2" t="s">
        <v>63</v>
      </c>
      <c r="G29" s="2" t="s">
        <v>64</v>
      </c>
      <c r="H29" s="2" t="s">
        <v>53</v>
      </c>
      <c r="J29" s="2">
        <v>18.899999999999999</v>
      </c>
      <c r="K29" s="2" t="s">
        <v>54</v>
      </c>
      <c r="L29" s="2" t="s">
        <v>55</v>
      </c>
      <c r="M29" s="2">
        <v>0.92</v>
      </c>
      <c r="O29" s="2">
        <v>266.6924127916451</v>
      </c>
      <c r="Q29" s="2">
        <v>125.9051626657488</v>
      </c>
      <c r="R29" s="2" t="s">
        <v>56</v>
      </c>
      <c r="S29" s="2">
        <v>17.324659505320781</v>
      </c>
      <c r="T29" s="2">
        <v>8.1789506132304144</v>
      </c>
      <c r="X29" s="2">
        <v>8.1425899675007667</v>
      </c>
      <c r="Y29" s="2">
        <v>3.1897907391598617</v>
      </c>
    </row>
    <row r="30" spans="1:25" s="2" customFormat="1" ht="15.5" x14ac:dyDescent="0.35">
      <c r="A30" s="2">
        <v>29</v>
      </c>
      <c r="B30" s="2" t="s">
        <v>69</v>
      </c>
      <c r="C30" s="3">
        <v>41923</v>
      </c>
      <c r="D30" s="2">
        <v>5</v>
      </c>
      <c r="F30" s="2" t="s">
        <v>65</v>
      </c>
      <c r="G30" s="2" t="s">
        <v>66</v>
      </c>
      <c r="H30" s="2" t="s">
        <v>53</v>
      </c>
      <c r="J30" s="2">
        <v>6</v>
      </c>
      <c r="K30" s="2" t="s">
        <v>54</v>
      </c>
      <c r="L30" s="2" t="s">
        <v>55</v>
      </c>
      <c r="M30" s="2">
        <v>0.92</v>
      </c>
      <c r="O30" s="2">
        <v>13.502159085696867</v>
      </c>
      <c r="Q30" s="2">
        <v>9.8581201964604954</v>
      </c>
      <c r="R30" s="2" t="s">
        <v>56</v>
      </c>
      <c r="S30" s="2">
        <v>0.877116473985044</v>
      </c>
      <c r="T30" s="2">
        <v>0.64039533025498419</v>
      </c>
      <c r="X30" s="2">
        <v>0.41224474277297063</v>
      </c>
      <c r="Y30" s="2">
        <v>0.24975417879944384</v>
      </c>
    </row>
    <row r="31" spans="1:25" s="2" customFormat="1" ht="15.5" x14ac:dyDescent="0.35">
      <c r="A31" s="2">
        <v>30</v>
      </c>
      <c r="B31" s="2" t="s">
        <v>69</v>
      </c>
      <c r="C31" s="3">
        <v>41923</v>
      </c>
      <c r="D31" s="2">
        <v>5</v>
      </c>
      <c r="F31" s="2" t="s">
        <v>65</v>
      </c>
      <c r="G31" s="2" t="s">
        <v>66</v>
      </c>
      <c r="H31" s="2" t="s">
        <v>53</v>
      </c>
      <c r="J31" s="2">
        <v>21.1</v>
      </c>
      <c r="K31" s="2" t="s">
        <v>54</v>
      </c>
      <c r="L31" s="2" t="s">
        <v>55</v>
      </c>
      <c r="M31" s="2">
        <v>0.92</v>
      </c>
      <c r="O31" s="2">
        <v>355.09483341841138</v>
      </c>
      <c r="Q31" s="2">
        <v>160.7701377801688</v>
      </c>
      <c r="R31" s="2" t="s">
        <v>56</v>
      </c>
      <c r="S31" s="2">
        <v>23.067386944670165</v>
      </c>
      <c r="T31" s="2">
        <v>10.443821279013868</v>
      </c>
      <c r="X31" s="2">
        <v>10.841671863994977</v>
      </c>
      <c r="Y31" s="2">
        <v>4.0730902988154085</v>
      </c>
    </row>
    <row r="32" spans="1:25" s="2" customFormat="1" ht="15.5" x14ac:dyDescent="0.35">
      <c r="A32" s="2">
        <v>31</v>
      </c>
      <c r="B32" s="2" t="s">
        <v>69</v>
      </c>
      <c r="C32" s="3">
        <v>41923</v>
      </c>
      <c r="D32" s="2">
        <v>5</v>
      </c>
      <c r="F32" s="2" t="s">
        <v>65</v>
      </c>
      <c r="G32" s="2" t="s">
        <v>66</v>
      </c>
      <c r="H32" s="2" t="s">
        <v>53</v>
      </c>
      <c r="J32" s="2">
        <v>9.1</v>
      </c>
      <c r="K32" s="2" t="s">
        <v>54</v>
      </c>
      <c r="L32" s="2" t="s">
        <v>55</v>
      </c>
      <c r="M32" s="2">
        <v>0.92</v>
      </c>
      <c r="O32" s="2">
        <v>39.876551127465014</v>
      </c>
      <c r="Q32" s="2">
        <v>24.852508107448767</v>
      </c>
      <c r="R32" s="2" t="s">
        <v>56</v>
      </c>
      <c r="S32" s="2">
        <v>2.5904286638614478</v>
      </c>
      <c r="T32" s="2">
        <v>1.6144487813050477</v>
      </c>
      <c r="X32" s="2">
        <v>1.2175014720148805</v>
      </c>
      <c r="Y32" s="2">
        <v>0.62963502470896859</v>
      </c>
    </row>
    <row r="33" spans="1:25" s="2" customFormat="1" ht="15.5" x14ac:dyDescent="0.35">
      <c r="A33" s="2">
        <v>32</v>
      </c>
      <c r="B33" s="2" t="s">
        <v>69</v>
      </c>
      <c r="C33" s="3">
        <v>41923</v>
      </c>
      <c r="D33" s="2">
        <v>5</v>
      </c>
      <c r="F33" s="2" t="s">
        <v>65</v>
      </c>
      <c r="G33" s="2" t="s">
        <v>66</v>
      </c>
      <c r="H33" s="2" t="s">
        <v>53</v>
      </c>
      <c r="J33" s="2">
        <v>21.7</v>
      </c>
      <c r="K33" s="2" t="s">
        <v>54</v>
      </c>
      <c r="L33" s="2" t="s">
        <v>55</v>
      </c>
      <c r="M33" s="2">
        <v>0.92</v>
      </c>
      <c r="O33" s="2">
        <v>381.94891234957112</v>
      </c>
      <c r="Q33" s="2">
        <v>171.09563988363504</v>
      </c>
      <c r="R33" s="2" t="s">
        <v>56</v>
      </c>
      <c r="S33" s="2">
        <v>24.811860171116322</v>
      </c>
      <c r="T33" s="2">
        <v>11.114578299401177</v>
      </c>
      <c r="X33" s="2">
        <v>11.66157428042467</v>
      </c>
      <c r="Y33" s="2">
        <v>4.3346855367664592</v>
      </c>
    </row>
    <row r="34" spans="1:25" s="2" customFormat="1" ht="15.5" x14ac:dyDescent="0.35">
      <c r="A34" s="2">
        <v>33</v>
      </c>
      <c r="B34" s="2" t="s">
        <v>69</v>
      </c>
      <c r="C34" s="3">
        <v>41923</v>
      </c>
      <c r="D34" s="2">
        <v>5</v>
      </c>
      <c r="F34" s="2" t="s">
        <v>65</v>
      </c>
      <c r="G34" s="2" t="s">
        <v>66</v>
      </c>
      <c r="H34" s="2" t="s">
        <v>53</v>
      </c>
      <c r="J34" s="2">
        <v>14.8</v>
      </c>
      <c r="K34" s="2" t="s">
        <v>54</v>
      </c>
      <c r="L34" s="2" t="s">
        <v>55</v>
      </c>
      <c r="M34" s="2">
        <v>0.92</v>
      </c>
      <c r="O34" s="2">
        <v>141.21812134185913</v>
      </c>
      <c r="Q34" s="2">
        <v>73.160950873505939</v>
      </c>
      <c r="R34" s="2" t="s">
        <v>56</v>
      </c>
      <c r="S34" s="2">
        <v>9.1736988038732417</v>
      </c>
      <c r="T34" s="2">
        <v>4.7526232550125975</v>
      </c>
      <c r="X34" s="2">
        <v>4.3116384378204238</v>
      </c>
      <c r="Y34" s="2">
        <v>1.8535230694549132</v>
      </c>
    </row>
    <row r="35" spans="1:25" s="2" customFormat="1" ht="15.5" x14ac:dyDescent="0.35">
      <c r="A35" s="2">
        <v>34</v>
      </c>
      <c r="B35" s="2" t="s">
        <v>69</v>
      </c>
      <c r="C35" s="3">
        <v>41923</v>
      </c>
      <c r="D35" s="2">
        <v>5</v>
      </c>
      <c r="F35" s="2" t="s">
        <v>65</v>
      </c>
      <c r="G35" s="2" t="s">
        <v>66</v>
      </c>
      <c r="H35" s="2" t="s">
        <v>53</v>
      </c>
      <c r="J35" s="2">
        <v>30.4</v>
      </c>
      <c r="K35" s="2" t="s">
        <v>54</v>
      </c>
      <c r="L35" s="2" t="s">
        <v>55</v>
      </c>
      <c r="M35" s="2">
        <v>0.92</v>
      </c>
      <c r="O35" s="2">
        <v>917.65891272318129</v>
      </c>
      <c r="Q35" s="2">
        <v>361.64102275987506</v>
      </c>
      <c r="R35" s="2" t="s">
        <v>56</v>
      </c>
      <c r="S35" s="2">
        <v>59.612225329306604</v>
      </c>
      <c r="T35" s="2">
        <v>23.492635268051682</v>
      </c>
      <c r="X35" s="2">
        <v>28.017745904774102</v>
      </c>
      <c r="Y35" s="2">
        <v>9.1621277545401565</v>
      </c>
    </row>
    <row r="36" spans="1:25" s="2" customFormat="1" ht="15.5" x14ac:dyDescent="0.35">
      <c r="A36" s="2">
        <v>35</v>
      </c>
      <c r="B36" s="2" t="s">
        <v>69</v>
      </c>
      <c r="C36" s="3">
        <v>41923</v>
      </c>
      <c r="D36" s="2">
        <v>5</v>
      </c>
      <c r="F36" s="2" t="s">
        <v>65</v>
      </c>
      <c r="G36" s="2" t="s">
        <v>66</v>
      </c>
      <c r="H36" s="2" t="s">
        <v>53</v>
      </c>
      <c r="J36" s="2">
        <v>16.3</v>
      </c>
      <c r="K36" s="2" t="s">
        <v>54</v>
      </c>
      <c r="L36" s="2" t="s">
        <v>55</v>
      </c>
      <c r="M36" s="2">
        <v>0.92</v>
      </c>
      <c r="O36" s="2">
        <v>181.5088232099867</v>
      </c>
      <c r="Q36" s="2">
        <v>90.647287923969913</v>
      </c>
      <c r="R36" s="2" t="s">
        <v>56</v>
      </c>
      <c r="S36" s="2">
        <v>11.791031197356203</v>
      </c>
      <c r="T36" s="2">
        <v>5.8885567156740404</v>
      </c>
      <c r="X36" s="2">
        <v>5.541784662757415</v>
      </c>
      <c r="Y36" s="2">
        <v>2.2965371191128758</v>
      </c>
    </row>
    <row r="37" spans="1:25" s="2" customFormat="1" ht="15.5" x14ac:dyDescent="0.35">
      <c r="A37" s="2">
        <v>36</v>
      </c>
      <c r="B37" s="2" t="s">
        <v>69</v>
      </c>
      <c r="C37" s="3">
        <v>41923</v>
      </c>
      <c r="D37" s="2">
        <v>5</v>
      </c>
      <c r="F37" s="2" t="s">
        <v>65</v>
      </c>
      <c r="G37" s="2" t="s">
        <v>66</v>
      </c>
      <c r="H37" s="2" t="s">
        <v>53</v>
      </c>
      <c r="J37" s="2">
        <v>17.899999999999999</v>
      </c>
      <c r="K37" s="2" t="s">
        <v>54</v>
      </c>
      <c r="L37" s="2" t="s">
        <v>55</v>
      </c>
      <c r="M37" s="2">
        <v>0.92</v>
      </c>
      <c r="O37" s="2">
        <v>231.54097097922889</v>
      </c>
      <c r="Q37" s="2">
        <v>111.59174323111063</v>
      </c>
      <c r="R37" s="2" t="s">
        <v>56</v>
      </c>
      <c r="S37" s="2">
        <v>15.041179618710807</v>
      </c>
      <c r="T37" s="2">
        <v>7.2491336924330483</v>
      </c>
      <c r="X37" s="2">
        <v>7.0693544207940784</v>
      </c>
      <c r="Y37" s="2">
        <v>2.8271621400488889</v>
      </c>
    </row>
    <row r="38" spans="1:25" s="2" customFormat="1" ht="15.5" x14ac:dyDescent="0.35">
      <c r="A38" s="2">
        <v>37</v>
      </c>
      <c r="B38" s="2" t="s">
        <v>69</v>
      </c>
      <c r="C38" s="3">
        <v>41923</v>
      </c>
      <c r="D38" s="2">
        <v>6</v>
      </c>
      <c r="F38" s="2" t="s">
        <v>65</v>
      </c>
      <c r="G38" s="2" t="s">
        <v>67</v>
      </c>
      <c r="H38" s="2" t="s">
        <v>53</v>
      </c>
      <c r="J38" s="2">
        <v>31.3</v>
      </c>
      <c r="K38" s="2" t="s">
        <v>54</v>
      </c>
      <c r="L38" s="2" t="s">
        <v>55</v>
      </c>
      <c r="M38" s="2">
        <v>0.92</v>
      </c>
      <c r="O38" s="2">
        <v>989.97732473412225</v>
      </c>
      <c r="Q38" s="2">
        <v>385.83956789717382</v>
      </c>
      <c r="R38" s="2" t="s">
        <v>56</v>
      </c>
      <c r="S38" s="2">
        <v>64.310116247687844</v>
      </c>
      <c r="T38" s="2">
        <v>25.064601829227772</v>
      </c>
      <c r="X38" s="2">
        <v>30.225754636413285</v>
      </c>
      <c r="Y38" s="2">
        <v>9.7751947133988324</v>
      </c>
    </row>
    <row r="39" spans="1:25" s="2" customFormat="1" ht="15.5" x14ac:dyDescent="0.35">
      <c r="A39" s="2">
        <v>38</v>
      </c>
      <c r="B39" s="2" t="s">
        <v>69</v>
      </c>
      <c r="C39" s="3">
        <v>41923</v>
      </c>
      <c r="D39" s="2">
        <v>6</v>
      </c>
      <c r="F39" s="2" t="s">
        <v>65</v>
      </c>
      <c r="G39" s="2" t="s">
        <v>67</v>
      </c>
      <c r="H39" s="2" t="s">
        <v>53</v>
      </c>
      <c r="J39" s="2">
        <v>5.2</v>
      </c>
      <c r="K39" s="2" t="s">
        <v>54</v>
      </c>
      <c r="L39" s="2" t="s">
        <v>55</v>
      </c>
      <c r="M39" s="2">
        <v>0.92</v>
      </c>
      <c r="O39" s="2">
        <v>9.3071917844480208</v>
      </c>
      <c r="Q39" s="2">
        <v>7.1750636171644659</v>
      </c>
      <c r="R39" s="2" t="s">
        <v>56</v>
      </c>
      <c r="S39" s="2">
        <v>0.60460635879526736</v>
      </c>
      <c r="T39" s="2">
        <v>0.46610075178068172</v>
      </c>
      <c r="X39" s="2">
        <v>0.28416498863377565</v>
      </c>
      <c r="Y39" s="2">
        <v>0.18177929319446587</v>
      </c>
    </row>
    <row r="40" spans="1:25" s="2" customFormat="1" ht="15.5" x14ac:dyDescent="0.35">
      <c r="A40" s="2">
        <v>39</v>
      </c>
      <c r="B40" s="2" t="s">
        <v>69</v>
      </c>
      <c r="C40" s="3">
        <v>41923</v>
      </c>
      <c r="D40" s="2">
        <v>6</v>
      </c>
      <c r="F40" s="2" t="s">
        <v>65</v>
      </c>
      <c r="G40" s="2" t="s">
        <v>67</v>
      </c>
      <c r="H40" s="2" t="s">
        <v>53</v>
      </c>
      <c r="J40" s="2">
        <v>16.2</v>
      </c>
      <c r="K40" s="2" t="s">
        <v>54</v>
      </c>
      <c r="L40" s="2" t="s">
        <v>55</v>
      </c>
      <c r="M40" s="2">
        <v>0.92</v>
      </c>
      <c r="O40" s="2">
        <v>178.62778273251118</v>
      </c>
      <c r="Q40" s="2">
        <v>89.417323365873045</v>
      </c>
      <c r="R40" s="2" t="s">
        <v>56</v>
      </c>
      <c r="S40" s="2">
        <v>11.603875347023463</v>
      </c>
      <c r="T40" s="2">
        <v>5.808656740456942</v>
      </c>
      <c r="X40" s="2">
        <v>5.4538214131010276</v>
      </c>
      <c r="Y40" s="2">
        <v>2.2653761287782075</v>
      </c>
    </row>
    <row r="41" spans="1:25" s="2" customFormat="1" ht="15.5" x14ac:dyDescent="0.35">
      <c r="A41" s="2">
        <v>40</v>
      </c>
      <c r="B41" s="2" t="s">
        <v>69</v>
      </c>
      <c r="C41" s="3">
        <v>41923</v>
      </c>
      <c r="D41" s="2">
        <v>6</v>
      </c>
      <c r="F41" s="2" t="s">
        <v>65</v>
      </c>
      <c r="G41" s="2" t="s">
        <v>67</v>
      </c>
      <c r="H41" s="2" t="s">
        <v>53</v>
      </c>
      <c r="J41" s="2">
        <v>10</v>
      </c>
      <c r="K41" s="2" t="s">
        <v>54</v>
      </c>
      <c r="L41" s="2" t="s">
        <v>55</v>
      </c>
      <c r="M41" s="2">
        <v>0.92</v>
      </c>
      <c r="O41" s="2">
        <v>50.957717830847692</v>
      </c>
      <c r="Q41" s="2">
        <v>30.640675340022273</v>
      </c>
      <c r="R41" s="2" t="s">
        <v>56</v>
      </c>
      <c r="S41" s="2">
        <v>3.310274564418755</v>
      </c>
      <c r="T41" s="2">
        <v>1.9904550779016201</v>
      </c>
      <c r="X41" s="2">
        <v>1.5558290452768149</v>
      </c>
      <c r="Y41" s="2">
        <v>0.77627748038163191</v>
      </c>
    </row>
    <row r="42" spans="1:25" s="2" customFormat="1" ht="15.5" x14ac:dyDescent="0.35">
      <c r="A42" s="2">
        <v>41</v>
      </c>
      <c r="B42" s="2" t="s">
        <v>69</v>
      </c>
      <c r="C42" s="3">
        <v>41923</v>
      </c>
      <c r="D42" s="2">
        <v>6</v>
      </c>
      <c r="F42" s="2" t="s">
        <v>65</v>
      </c>
      <c r="G42" s="2" t="s">
        <v>67</v>
      </c>
      <c r="H42" s="2" t="s">
        <v>53</v>
      </c>
      <c r="J42" s="2">
        <v>14.5</v>
      </c>
      <c r="K42" s="2" t="s">
        <v>54</v>
      </c>
      <c r="L42" s="2" t="s">
        <v>55</v>
      </c>
      <c r="M42" s="2">
        <v>0.92</v>
      </c>
      <c r="O42" s="2">
        <v>133.89574482594855</v>
      </c>
      <c r="Q42" s="2">
        <v>69.909355468365717</v>
      </c>
      <c r="R42" s="2" t="s">
        <v>56</v>
      </c>
      <c r="S42" s="2">
        <v>8.6980284292270156</v>
      </c>
      <c r="T42" s="2">
        <v>4.5413957114411563</v>
      </c>
      <c r="X42" s="2">
        <v>4.0880733617366971</v>
      </c>
      <c r="Y42" s="2">
        <v>1.7711443274620511</v>
      </c>
    </row>
    <row r="43" spans="1:25" s="2" customFormat="1" ht="15.5" x14ac:dyDescent="0.35">
      <c r="A43" s="2">
        <v>42</v>
      </c>
      <c r="B43" s="2" t="s">
        <v>69</v>
      </c>
      <c r="C43" s="3">
        <v>41923</v>
      </c>
      <c r="D43" s="2">
        <v>6</v>
      </c>
      <c r="F43" s="2" t="s">
        <v>65</v>
      </c>
      <c r="G43" s="2" t="s">
        <v>67</v>
      </c>
      <c r="H43" s="2" t="s">
        <v>53</v>
      </c>
      <c r="J43" s="2">
        <v>17.5</v>
      </c>
      <c r="K43" s="2" t="s">
        <v>54</v>
      </c>
      <c r="L43" s="2" t="s">
        <v>55</v>
      </c>
      <c r="M43" s="2">
        <v>0.92</v>
      </c>
      <c r="O43" s="2">
        <v>218.32772843642911</v>
      </c>
      <c r="Q43" s="2">
        <v>106.13113317684386</v>
      </c>
      <c r="R43" s="2" t="s">
        <v>56</v>
      </c>
      <c r="S43" s="2">
        <v>14.182831510419978</v>
      </c>
      <c r="T43" s="2">
        <v>6.8944059036248513</v>
      </c>
      <c r="X43" s="2">
        <v>6.6659308098973895</v>
      </c>
      <c r="Y43" s="2">
        <v>2.6888183024136922</v>
      </c>
    </row>
    <row r="44" spans="1:25" s="2" customFormat="1" ht="15.5" x14ac:dyDescent="0.35">
      <c r="A44" s="2">
        <v>43</v>
      </c>
      <c r="B44" s="2" t="s">
        <v>69</v>
      </c>
      <c r="C44" s="3">
        <v>41923</v>
      </c>
      <c r="D44" s="2">
        <v>6</v>
      </c>
      <c r="F44" s="2" t="s">
        <v>65</v>
      </c>
      <c r="G44" s="2" t="s">
        <v>67</v>
      </c>
      <c r="H44" s="2" t="s">
        <v>53</v>
      </c>
      <c r="J44" s="2">
        <v>27.4</v>
      </c>
      <c r="K44" s="2" t="s">
        <v>54</v>
      </c>
      <c r="L44" s="2" t="s">
        <v>55</v>
      </c>
      <c r="M44" s="2">
        <v>0.92</v>
      </c>
      <c r="O44" s="2">
        <v>700.42466806730783</v>
      </c>
      <c r="Q44" s="2">
        <v>287.1471979266073</v>
      </c>
      <c r="R44" s="2" t="s">
        <v>56</v>
      </c>
      <c r="S44" s="2">
        <v>45.500427838843983</v>
      </c>
      <c r="T44" s="2">
        <v>18.653426919467552</v>
      </c>
      <c r="X44" s="2">
        <v>21.385201084256671</v>
      </c>
      <c r="Y44" s="2">
        <v>7.2748364985923457</v>
      </c>
    </row>
    <row r="45" spans="1:25" s="2" customFormat="1" ht="15.5" x14ac:dyDescent="0.35">
      <c r="A45" s="2">
        <v>44</v>
      </c>
      <c r="B45" s="2" t="s">
        <v>69</v>
      </c>
      <c r="C45" s="3">
        <v>41923</v>
      </c>
      <c r="D45" s="2">
        <v>6</v>
      </c>
      <c r="F45" s="2" t="s">
        <v>65</v>
      </c>
      <c r="G45" s="2" t="s">
        <v>67</v>
      </c>
      <c r="H45" s="2" t="s">
        <v>53</v>
      </c>
      <c r="J45" s="2">
        <v>6.5</v>
      </c>
      <c r="K45" s="2" t="s">
        <v>54</v>
      </c>
      <c r="L45" s="2" t="s">
        <v>55</v>
      </c>
      <c r="M45" s="2">
        <v>0.92</v>
      </c>
      <c r="O45" s="2">
        <v>16.625882118299174</v>
      </c>
      <c r="Q45" s="2">
        <v>11.775137440076337</v>
      </c>
      <c r="R45" s="2" t="s">
        <v>56</v>
      </c>
      <c r="S45" s="2">
        <v>1.0800372746268028</v>
      </c>
      <c r="T45" s="2">
        <v>0.76492707326118592</v>
      </c>
      <c r="X45" s="2">
        <v>0.50761751907459729</v>
      </c>
      <c r="Y45" s="2">
        <v>0.29832155857186254</v>
      </c>
    </row>
    <row r="46" spans="1:25" s="2" customFormat="1" ht="15.5" x14ac:dyDescent="0.35">
      <c r="A46" s="2">
        <v>45</v>
      </c>
      <c r="B46" s="2" t="s">
        <v>69</v>
      </c>
      <c r="C46" s="3">
        <v>41923</v>
      </c>
      <c r="D46" s="2">
        <v>6</v>
      </c>
      <c r="F46" s="2" t="s">
        <v>65</v>
      </c>
      <c r="G46" s="2" t="s">
        <v>67</v>
      </c>
      <c r="H46" s="2" t="s">
        <v>53</v>
      </c>
      <c r="J46" s="2">
        <v>5.6</v>
      </c>
      <c r="K46" s="2" t="s">
        <v>54</v>
      </c>
      <c r="L46" s="2" t="s">
        <v>55</v>
      </c>
      <c r="M46" s="2">
        <v>0.92</v>
      </c>
      <c r="O46" s="2">
        <v>11.284929229671793</v>
      </c>
      <c r="Q46" s="2">
        <v>8.4581572123463076</v>
      </c>
      <c r="R46" s="2" t="s">
        <v>56</v>
      </c>
      <c r="S46" s="2">
        <v>0.73308255903945452</v>
      </c>
      <c r="T46" s="2">
        <v>0.54945205306929379</v>
      </c>
      <c r="X46" s="2">
        <v>0.3445488027485436</v>
      </c>
      <c r="Y46" s="2">
        <v>0.21428630069702459</v>
      </c>
    </row>
    <row r="47" spans="1:25" s="2" customFormat="1" ht="15.5" x14ac:dyDescent="0.35">
      <c r="A47" s="2">
        <v>46</v>
      </c>
      <c r="B47" s="2" t="s">
        <v>69</v>
      </c>
      <c r="C47" s="3">
        <v>41923</v>
      </c>
      <c r="D47" s="2">
        <v>6</v>
      </c>
      <c r="F47" s="2" t="s">
        <v>65</v>
      </c>
      <c r="G47" s="2" t="s">
        <v>67</v>
      </c>
      <c r="H47" s="2" t="s">
        <v>53</v>
      </c>
      <c r="J47" s="2">
        <v>8.4</v>
      </c>
      <c r="K47" s="2" t="s">
        <v>54</v>
      </c>
      <c r="L47" s="2" t="s">
        <v>55</v>
      </c>
      <c r="M47" s="2">
        <v>0.92</v>
      </c>
      <c r="O47" s="2">
        <v>32.38441926154097</v>
      </c>
      <c r="Q47" s="2">
        <v>20.806467300576205</v>
      </c>
      <c r="R47" s="2" t="s">
        <v>56</v>
      </c>
      <c r="S47" s="2">
        <v>2.1037307777558407</v>
      </c>
      <c r="T47" s="2">
        <v>1.3516131100913202</v>
      </c>
      <c r="X47" s="2">
        <v>0.98875346554524512</v>
      </c>
      <c r="Y47" s="2">
        <v>0.52712911293561493</v>
      </c>
    </row>
    <row r="48" spans="1:25" s="2" customFormat="1" ht="15.5" x14ac:dyDescent="0.35">
      <c r="A48" s="2">
        <v>47</v>
      </c>
      <c r="B48" s="2" t="s">
        <v>69</v>
      </c>
      <c r="C48" s="3">
        <v>41923</v>
      </c>
      <c r="D48" s="2">
        <v>1</v>
      </c>
      <c r="F48" s="2" t="s">
        <v>57</v>
      </c>
      <c r="G48" s="2" t="s">
        <v>58</v>
      </c>
      <c r="H48" s="2" t="s">
        <v>53</v>
      </c>
      <c r="J48" s="2">
        <v>2.1</v>
      </c>
      <c r="K48" s="2" t="s">
        <v>54</v>
      </c>
      <c r="L48" s="2" t="s">
        <v>55</v>
      </c>
      <c r="M48" s="4">
        <f t="shared" ref="M48:M49" si="0">IF(H48="Avicennia germinans",0.776,IF(H48="Rhizophora racemosa",0.92,IF(H48="Laguncularia racemosa",0.6)))</f>
        <v>0.92</v>
      </c>
      <c r="O48" s="4">
        <v>0.88100857594226067</v>
      </c>
      <c r="Q48" s="2">
        <v>0.9585729456816674</v>
      </c>
      <c r="R48" s="2" t="s">
        <v>68</v>
      </c>
      <c r="S48" s="2">
        <v>0.70108438311323062</v>
      </c>
      <c r="T48" s="2">
        <v>0.76280815039002314</v>
      </c>
      <c r="X48" s="2">
        <v>0.32950966006321836</v>
      </c>
      <c r="Y48" s="2">
        <v>0.29749517865210906</v>
      </c>
    </row>
    <row r="49" spans="1:25" s="2" customFormat="1" ht="15.5" x14ac:dyDescent="0.35">
      <c r="A49" s="2">
        <v>48</v>
      </c>
      <c r="B49" s="2" t="s">
        <v>69</v>
      </c>
      <c r="C49" s="3">
        <v>41923</v>
      </c>
      <c r="D49" s="2">
        <v>2</v>
      </c>
      <c r="F49" s="2" t="s">
        <v>59</v>
      </c>
      <c r="G49" s="2" t="s">
        <v>60</v>
      </c>
      <c r="H49" s="2" t="s">
        <v>53</v>
      </c>
      <c r="J49" s="2">
        <v>4.7</v>
      </c>
      <c r="K49" s="2" t="s">
        <v>54</v>
      </c>
      <c r="L49" s="2" t="s">
        <v>55</v>
      </c>
      <c r="M49" s="4">
        <f t="shared" si="0"/>
        <v>0.92</v>
      </c>
      <c r="O49" s="4">
        <v>7.155902263680546</v>
      </c>
      <c r="Q49" s="2">
        <v>5.7326519872471584</v>
      </c>
      <c r="R49" s="2" t="s">
        <v>68</v>
      </c>
      <c r="S49" s="2">
        <v>5.6944863661348082</v>
      </c>
      <c r="T49" s="2">
        <v>4.5618997270072095</v>
      </c>
      <c r="X49" s="2">
        <v>2.6764085920833596</v>
      </c>
      <c r="Y49" s="2">
        <v>1.7791408935328117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information</vt:lpstr>
      <vt:lpstr>Data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Hanggara, Bayu Budi   (CIFOR)</dc:creator>
  <cp:keywords/>
  <dc:description/>
  <cp:lastModifiedBy>prataditya</cp:lastModifiedBy>
  <cp:revision/>
  <dcterms:created xsi:type="dcterms:W3CDTF">2018-09-26T12:04:37Z</dcterms:created>
  <dcterms:modified xsi:type="dcterms:W3CDTF">2020-05-07T16:35:45Z</dcterms:modified>
  <cp:category/>
  <cp:contentStatus/>
</cp:coreProperties>
</file>