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IFOR\Data Royna\"/>
    </mc:Choice>
  </mc:AlternateContent>
  <xr:revisionPtr revIDLastSave="0" documentId="13_ncr:1_{FDAE7882-05FD-4314-B7B6-186CE3E5A702}" xr6:coauthVersionLast="47" xr6:coauthVersionMax="47" xr10:uidLastSave="{00000000-0000-0000-0000-000000000000}"/>
  <bookViews>
    <workbookView xWindow="10815" yWindow="0" windowWidth="17865" windowHeight="11070" xr2:uid="{C2BCDFEB-D089-44E5-A23B-E80FC9E25A36}"/>
  </bookViews>
  <sheets>
    <sheet name="General Info" sheetId="2" r:id="rId1"/>
    <sheet name="Woody debris or necromas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E26" i="3"/>
  <c r="F26" i="3"/>
</calcChain>
</file>

<file path=xl/sharedStrings.xml><?xml version="1.0" encoding="utf-8"?>
<sst xmlns="http://schemas.openxmlformats.org/spreadsheetml/2006/main" count="123" uniqueCount="108">
  <si>
    <t>Latest data modification (dd/mm/yyyy)</t>
  </si>
  <si>
    <t>Data available</t>
  </si>
  <si>
    <t>United States Agency for International Development (USAID), Bogor Agricultural University (IPB), PT. Rimba Makmur Utama (RMU), National Research and Innovation Agency (BRIN)</t>
  </si>
  <si>
    <t>Local partner(s)</t>
  </si>
  <si>
    <r>
      <t xml:space="preserve">Royna M, Murdiyarso D, Sasmito SD, Arriyadi D, Rahajoe JS, Zahro MG, Ardhani TSP. 2024. Carbon stocks and effluxes in mangroves converted into aquaculture: a case study from Banten Province, Indonesia. </t>
    </r>
    <r>
      <rPr>
        <i/>
        <sz val="12"/>
        <rFont val="Arial"/>
        <family val="2"/>
      </rPr>
      <t xml:space="preserve">Front. Ecol. Evol. </t>
    </r>
    <r>
      <rPr>
        <sz val="12"/>
        <rFont val="Arial"/>
        <family val="2"/>
      </rPr>
      <t>12:1-12. https://doi.org/10.3389/fevo.2024.1340531</t>
    </r>
  </si>
  <si>
    <t>Associated publication</t>
  </si>
  <si>
    <t>Kauffman and Donato. 2012. Protocols for the measurement, monitoring and reporting of structure, biomass and carbon stocks in mangrove forests. Working paper 86. CIFOR</t>
  </si>
  <si>
    <t>Protocol used</t>
  </si>
  <si>
    <t>Milkah Royna (m.royna@cifor-icraf.org or roynananamilkah@apps.ipb.ac.id)</t>
  </si>
  <si>
    <t>Principal contact (name &amp; email)</t>
  </si>
  <si>
    <t>Carbon stocks assessment in tropical mangrove forests</t>
  </si>
  <si>
    <t>Research objective(s)</t>
  </si>
  <si>
    <t>Personel trained</t>
  </si>
  <si>
    <t>Conserved mangrove</t>
  </si>
  <si>
    <t>Disturbance</t>
  </si>
  <si>
    <t>Low-lying coastal zone</t>
  </si>
  <si>
    <t>Topography and elevation</t>
  </si>
  <si>
    <t>32.85 ha</t>
  </si>
  <si>
    <t>Area sampled</t>
  </si>
  <si>
    <t>Keyhole shape plot</t>
  </si>
  <si>
    <t>Plot design</t>
  </si>
  <si>
    <t xml:space="preserve">Conserved mangrove </t>
  </si>
  <si>
    <t>Land use or cover type</t>
  </si>
  <si>
    <t>Indonesia</t>
  </si>
  <si>
    <t>Country</t>
  </si>
  <si>
    <t>106°11'38" E -  106°13'14" E</t>
  </si>
  <si>
    <t>Longitude</t>
  </si>
  <si>
    <t xml:space="preserve">6°11'5"S - 6°12'5"S </t>
  </si>
  <si>
    <t>Latitude</t>
  </si>
  <si>
    <t>Sampling year</t>
  </si>
  <si>
    <t>BAN</t>
  </si>
  <si>
    <t>Site ID</t>
  </si>
  <si>
    <t>Pulau Dua Nature Reserve, Banten Province, Indonesia</t>
  </si>
  <si>
    <t>Site name</t>
  </si>
  <si>
    <t>Description</t>
  </si>
  <si>
    <t>General information</t>
  </si>
  <si>
    <t>No ID</t>
  </si>
  <si>
    <t>0.8300</t>
  </si>
  <si>
    <r>
      <t xml:space="preserve">(Tamai </t>
    </r>
    <r>
      <rPr>
        <i/>
        <sz val="11"/>
        <rFont val="Arial"/>
        <family val="2"/>
      </rPr>
      <t>et al.</t>
    </r>
    <r>
      <rPr>
        <sz val="11"/>
        <rFont val="Arial"/>
        <family val="2"/>
      </rPr>
      <t xml:space="preserve"> 1983)</t>
    </r>
  </si>
  <si>
    <t>0.0188*(D^2)*((D/((0.025*D)+0.583))^0.909)</t>
  </si>
  <si>
    <t>(Kauffman and Cole 2010)</t>
  </si>
  <si>
    <t>0.0000754*(D^2.5)*p*1000</t>
  </si>
  <si>
    <t xml:space="preserve">Bruguiera sexangula </t>
  </si>
  <si>
    <t>0.4288</t>
  </si>
  <si>
    <t>(Komiyama et al 2005)</t>
  </si>
  <si>
    <t>0,199*(p^0,899)*(D^2.22)</t>
  </si>
  <si>
    <t>0.251*p*D^2.46</t>
  </si>
  <si>
    <t>Excoecaria agallocha</t>
  </si>
  <si>
    <t>0.8483</t>
  </si>
  <si>
    <r>
      <t xml:space="preserve">(Ong </t>
    </r>
    <r>
      <rPr>
        <i/>
        <sz val="11"/>
        <rFont val="Arial"/>
        <family val="2"/>
      </rPr>
      <t>et al.</t>
    </r>
    <r>
      <rPr>
        <sz val="11"/>
        <rFont val="Arial"/>
        <family val="2"/>
      </rPr>
      <t xml:space="preserve"> 2004)</t>
    </r>
  </si>
  <si>
    <t>0.00698*(D^2.61)</t>
  </si>
  <si>
    <t>0.0000695*(D^2.64)*p*1000</t>
  </si>
  <si>
    <t xml:space="preserve">Rhizophora mucronata </t>
  </si>
  <si>
    <t>0.8814</t>
  </si>
  <si>
    <t>0,00698*(D^2,61)</t>
  </si>
  <si>
    <t xml:space="preserve">Rhizophora apiculata </t>
  </si>
  <si>
    <t>0.65</t>
  </si>
  <si>
    <t>0,199*(p^0,899)*(D^2,22)</t>
  </si>
  <si>
    <t xml:space="preserve">0.251*p*D^2.46 </t>
  </si>
  <si>
    <t>Avicennia officinalis</t>
  </si>
  <si>
    <t>0.6987</t>
  </si>
  <si>
    <t>1,28*(D^1.17)</t>
  </si>
  <si>
    <t>(Comley&amp;Mcguinness 2005)</t>
  </si>
  <si>
    <t>0.308*(D^2.11)</t>
  </si>
  <si>
    <t>Avicennia alba</t>
  </si>
  <si>
    <t>http://www.worldagroforestry.org/output?field_type_tid=58</t>
  </si>
  <si>
    <t>0.7316</t>
  </si>
  <si>
    <t>(Dharmawan &amp; Siregar 2008)</t>
  </si>
  <si>
    <t>0.1848*D^2.3524</t>
  </si>
  <si>
    <t xml:space="preserve">Avicennia marina </t>
  </si>
  <si>
    <t>source</t>
  </si>
  <si>
    <t>BGB</t>
  </si>
  <si>
    <t>AGB</t>
  </si>
  <si>
    <t>Wood density (g/cm3)</t>
  </si>
  <si>
    <t>Allometric Equation</t>
  </si>
  <si>
    <t>Species</t>
  </si>
  <si>
    <t>Allometric Equations</t>
  </si>
  <si>
    <t>1000hr Solid-S</t>
  </si>
  <si>
    <t>1000hr Rotten-R</t>
  </si>
  <si>
    <t>100hr</t>
  </si>
  <si>
    <t>10hr</t>
  </si>
  <si>
    <t>1hr</t>
  </si>
  <si>
    <t>Slope</t>
  </si>
  <si>
    <t>Subplot</t>
  </si>
  <si>
    <t>Plot</t>
  </si>
  <si>
    <t xml:space="preserve">Piece diameters (cm)                                            </t>
  </si>
  <si>
    <t>Counts</t>
  </si>
  <si>
    <t>Fuels as Hours</t>
  </si>
  <si>
    <t>0-12 m</t>
  </si>
  <si>
    <t>1000hr</t>
  </si>
  <si>
    <t>&gt;7.6cm</t>
  </si>
  <si>
    <t>large</t>
  </si>
  <si>
    <t>2-12 m</t>
  </si>
  <si>
    <t>2.5-7.6cm</t>
  </si>
  <si>
    <t>medium</t>
  </si>
  <si>
    <t>7-12 m</t>
  </si>
  <si>
    <t>0.6-2.5cm</t>
  </si>
  <si>
    <t>small</t>
  </si>
  <si>
    <t>10-12 m</t>
  </si>
  <si>
    <t>&lt;0.6cm</t>
  </si>
  <si>
    <t>fine</t>
  </si>
  <si>
    <t>Transect lengths:</t>
  </si>
  <si>
    <t>distance transect</t>
  </si>
  <si>
    <t>range transect</t>
  </si>
  <si>
    <t>Fuels as hours</t>
  </si>
  <si>
    <t>wood diamater</t>
  </si>
  <si>
    <t>woody debris type</t>
  </si>
  <si>
    <t>Fuels as hours of necromass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</si>
</sst>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u/>
      <sz val="11"/>
      <color theme="10"/>
      <name val="Aptos Narrow"/>
      <family val="2"/>
      <scheme val="minor"/>
    </font>
    <font>
      <i/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</font>
    <font>
      <sz val="12"/>
      <color theme="1"/>
      <name val="Comic Sans MS"/>
      <family val="4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9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/>
    <xf numFmtId="49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2" applyAlignment="1">
      <alignment horizontal="center"/>
    </xf>
    <xf numFmtId="0" fontId="10" fillId="0" borderId="8" xfId="2" applyFont="1" applyBorder="1"/>
    <xf numFmtId="0" fontId="11" fillId="0" borderId="0" xfId="2" applyFont="1" applyAlignment="1">
      <alignment horizontal="center"/>
    </xf>
    <xf numFmtId="164" fontId="9" fillId="0" borderId="0" xfId="2" applyNumberFormat="1" applyAlignment="1">
      <alignment horizontal="center"/>
    </xf>
    <xf numFmtId="0" fontId="12" fillId="0" borderId="0" xfId="2" applyFont="1" applyAlignment="1">
      <alignment horizontal="center" wrapText="1"/>
    </xf>
    <xf numFmtId="0" fontId="13" fillId="0" borderId="0" xfId="2" applyFont="1" applyAlignment="1">
      <alignment horizontal="center" wrapText="1"/>
    </xf>
    <xf numFmtId="0" fontId="14" fillId="0" borderId="0" xfId="2" applyFont="1" applyAlignment="1">
      <alignment horizontal="center"/>
    </xf>
    <xf numFmtId="0" fontId="15" fillId="0" borderId="0" xfId="2" applyFont="1" applyAlignment="1">
      <alignment horizontal="left" vertical="center" indent="6"/>
    </xf>
    <xf numFmtId="0" fontId="14" fillId="0" borderId="0" xfId="2" applyFont="1" applyAlignment="1">
      <alignment horizontal="right"/>
    </xf>
    <xf numFmtId="0" fontId="14" fillId="0" borderId="0" xfId="2" applyFont="1" applyAlignment="1">
      <alignment horizontal="left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0" fontId="5" fillId="0" borderId="3" xfId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14" fillId="0" borderId="0" xfId="2" applyFont="1" applyAlignment="1">
      <alignment horizontal="center"/>
    </xf>
    <xf numFmtId="0" fontId="14" fillId="0" borderId="10" xfId="2" applyFont="1" applyBorder="1" applyAlignment="1">
      <alignment horizontal="center"/>
    </xf>
    <xf numFmtId="0" fontId="14" fillId="0" borderId="9" xfId="2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B703B417-DAFC-430D-B8E7-F2CA1A3626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orldagroforestry.org/output?field_type_tid=5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E76C-E478-4383-B917-D46A091EDE5C}">
  <dimension ref="A1:J34"/>
  <sheetViews>
    <sheetView tabSelected="1" topLeftCell="A25" zoomScale="78" zoomScaleNormal="78" workbookViewId="0">
      <selection activeCell="C33" sqref="C33"/>
    </sheetView>
  </sheetViews>
  <sheetFormatPr defaultColWidth="8.85546875" defaultRowHeight="15" x14ac:dyDescent="0.2"/>
  <cols>
    <col min="1" max="1" width="25.5703125" style="2" customWidth="1"/>
    <col min="2" max="2" width="40.28515625" style="1" customWidth="1"/>
    <col min="3" max="3" width="78.28515625" style="1" customWidth="1"/>
    <col min="4" max="4" width="49.7109375" style="1" customWidth="1"/>
    <col min="5" max="5" width="47.7109375" style="1" customWidth="1"/>
    <col min="6" max="6" width="29.85546875" style="1" customWidth="1"/>
    <col min="7" max="7" width="52.5703125" style="1" customWidth="1"/>
    <col min="8" max="16384" width="8.85546875" style="1"/>
  </cols>
  <sheetData>
    <row r="1" spans="1:10" customFormat="1" ht="15.75" x14ac:dyDescent="0.25">
      <c r="A1" s="22" t="s">
        <v>76</v>
      </c>
    </row>
    <row r="2" spans="1:10" customFormat="1" x14ac:dyDescent="0.25"/>
    <row r="3" spans="1:10" customFormat="1" x14ac:dyDescent="0.25"/>
    <row r="4" spans="1:10" s="11" customFormat="1" x14ac:dyDescent="0.2">
      <c r="A4" s="33" t="s">
        <v>75</v>
      </c>
      <c r="B4" s="35" t="s">
        <v>74</v>
      </c>
      <c r="C4" s="36"/>
      <c r="D4" s="36"/>
      <c r="E4" s="37"/>
      <c r="F4" s="38" t="s">
        <v>73</v>
      </c>
      <c r="G4" s="33" t="s">
        <v>70</v>
      </c>
      <c r="J4" s="12"/>
    </row>
    <row r="5" spans="1:10" s="11" customFormat="1" x14ac:dyDescent="0.2">
      <c r="A5" s="34"/>
      <c r="B5" s="21" t="s">
        <v>72</v>
      </c>
      <c r="C5" s="21" t="s">
        <v>70</v>
      </c>
      <c r="D5" s="21" t="s">
        <v>71</v>
      </c>
      <c r="E5" s="21" t="s">
        <v>70</v>
      </c>
      <c r="F5" s="39"/>
      <c r="G5" s="34"/>
      <c r="J5" s="12"/>
    </row>
    <row r="6" spans="1:10" s="11" customFormat="1" ht="14.25" x14ac:dyDescent="0.2">
      <c r="A6" s="18" t="s">
        <v>69</v>
      </c>
      <c r="B6" s="19" t="s">
        <v>68</v>
      </c>
      <c r="C6" s="19" t="s">
        <v>67</v>
      </c>
      <c r="D6" s="19" t="s">
        <v>61</v>
      </c>
      <c r="E6" s="19" t="s">
        <v>62</v>
      </c>
      <c r="F6" s="17" t="s">
        <v>66</v>
      </c>
      <c r="G6" s="40" t="s">
        <v>65</v>
      </c>
      <c r="J6" s="12"/>
    </row>
    <row r="7" spans="1:10" s="11" customFormat="1" ht="14.25" x14ac:dyDescent="0.2">
      <c r="A7" s="18" t="s">
        <v>64</v>
      </c>
      <c r="B7" s="19" t="s">
        <v>63</v>
      </c>
      <c r="C7" s="19" t="s">
        <v>62</v>
      </c>
      <c r="D7" s="19" t="s">
        <v>61</v>
      </c>
      <c r="E7" s="19" t="s">
        <v>62</v>
      </c>
      <c r="F7" s="17" t="s">
        <v>60</v>
      </c>
      <c r="G7" s="41"/>
      <c r="J7" s="12"/>
    </row>
    <row r="8" spans="1:10" s="11" customFormat="1" ht="14.25" x14ac:dyDescent="0.2">
      <c r="A8" s="18" t="s">
        <v>59</v>
      </c>
      <c r="B8" s="19" t="s">
        <v>58</v>
      </c>
      <c r="C8" s="19" t="s">
        <v>44</v>
      </c>
      <c r="D8" s="19" t="s">
        <v>57</v>
      </c>
      <c r="E8" s="19" t="s">
        <v>44</v>
      </c>
      <c r="F8" s="17" t="s">
        <v>56</v>
      </c>
      <c r="G8" s="41"/>
      <c r="J8" s="12"/>
    </row>
    <row r="9" spans="1:10" s="11" customFormat="1" ht="14.25" x14ac:dyDescent="0.2">
      <c r="A9" s="18" t="s">
        <v>55</v>
      </c>
      <c r="B9" s="19" t="s">
        <v>51</v>
      </c>
      <c r="C9" s="19" t="s">
        <v>40</v>
      </c>
      <c r="D9" s="19" t="s">
        <v>54</v>
      </c>
      <c r="E9" s="18" t="s">
        <v>49</v>
      </c>
      <c r="F9" s="17" t="s">
        <v>53</v>
      </c>
      <c r="G9" s="41"/>
      <c r="J9" s="12"/>
    </row>
    <row r="10" spans="1:10" s="11" customFormat="1" ht="14.25" x14ac:dyDescent="0.2">
      <c r="A10" s="18" t="s">
        <v>52</v>
      </c>
      <c r="B10" s="19" t="s">
        <v>51</v>
      </c>
      <c r="C10" s="19" t="s">
        <v>40</v>
      </c>
      <c r="D10" s="19" t="s">
        <v>50</v>
      </c>
      <c r="E10" s="18" t="s">
        <v>49</v>
      </c>
      <c r="F10" s="17" t="s">
        <v>48</v>
      </c>
      <c r="G10" s="41"/>
      <c r="J10" s="12"/>
    </row>
    <row r="11" spans="1:10" s="11" customFormat="1" ht="14.25" x14ac:dyDescent="0.2">
      <c r="A11" s="18" t="s">
        <v>47</v>
      </c>
      <c r="B11" s="19" t="s">
        <v>46</v>
      </c>
      <c r="C11" s="19" t="s">
        <v>44</v>
      </c>
      <c r="D11" s="19" t="s">
        <v>45</v>
      </c>
      <c r="E11" s="19" t="s">
        <v>44</v>
      </c>
      <c r="F11" s="17" t="s">
        <v>43</v>
      </c>
      <c r="G11" s="41"/>
      <c r="J11" s="12"/>
    </row>
    <row r="12" spans="1:10" s="11" customFormat="1" ht="14.25" x14ac:dyDescent="0.2">
      <c r="A12" s="20" t="s">
        <v>42</v>
      </c>
      <c r="B12" s="19" t="s">
        <v>41</v>
      </c>
      <c r="C12" s="19" t="s">
        <v>40</v>
      </c>
      <c r="D12" s="19" t="s">
        <v>39</v>
      </c>
      <c r="E12" s="18" t="s">
        <v>38</v>
      </c>
      <c r="F12" s="17" t="s">
        <v>37</v>
      </c>
      <c r="G12" s="42"/>
      <c r="J12" s="12"/>
    </row>
    <row r="13" spans="1:10" s="11" customFormat="1" x14ac:dyDescent="0.2">
      <c r="A13" s="16"/>
      <c r="B13" s="15"/>
      <c r="C13" s="15"/>
      <c r="D13" s="15"/>
      <c r="F13" s="14"/>
      <c r="G13" s="13"/>
      <c r="J13" s="12"/>
    </row>
    <row r="14" spans="1:10" s="11" customFormat="1" x14ac:dyDescent="0.2">
      <c r="A14" s="16"/>
      <c r="B14" s="15"/>
      <c r="C14" s="15"/>
      <c r="D14" s="15"/>
      <c r="F14" s="14"/>
      <c r="G14" s="13"/>
      <c r="J14" s="12"/>
    </row>
    <row r="15" spans="1:10" x14ac:dyDescent="0.2">
      <c r="A15" s="10" t="s">
        <v>36</v>
      </c>
      <c r="B15" s="9" t="s">
        <v>35</v>
      </c>
      <c r="C15" s="9" t="s">
        <v>34</v>
      </c>
    </row>
    <row r="16" spans="1:10" x14ac:dyDescent="0.2">
      <c r="A16" s="2">
        <v>1</v>
      </c>
      <c r="B16" s="1" t="s">
        <v>33</v>
      </c>
      <c r="C16" s="4" t="s">
        <v>32</v>
      </c>
    </row>
    <row r="17" spans="1:3" x14ac:dyDescent="0.2">
      <c r="A17" s="2">
        <v>2</v>
      </c>
      <c r="B17" s="1" t="s">
        <v>31</v>
      </c>
      <c r="C17" s="4" t="s">
        <v>30</v>
      </c>
    </row>
    <row r="18" spans="1:3" x14ac:dyDescent="0.2">
      <c r="A18" s="2">
        <v>3</v>
      </c>
      <c r="B18" s="1" t="s">
        <v>29</v>
      </c>
      <c r="C18" s="7">
        <v>2022</v>
      </c>
    </row>
    <row r="19" spans="1:3" x14ac:dyDescent="0.2">
      <c r="A19" s="2">
        <v>4</v>
      </c>
      <c r="B19" s="1" t="s">
        <v>28</v>
      </c>
      <c r="C19" s="7" t="s">
        <v>27</v>
      </c>
    </row>
    <row r="20" spans="1:3" x14ac:dyDescent="0.2">
      <c r="A20" s="2">
        <v>5</v>
      </c>
      <c r="B20" s="1" t="s">
        <v>26</v>
      </c>
      <c r="C20" s="8" t="s">
        <v>25</v>
      </c>
    </row>
    <row r="21" spans="1:3" x14ac:dyDescent="0.2">
      <c r="A21" s="2">
        <v>6</v>
      </c>
      <c r="B21" s="1" t="s">
        <v>24</v>
      </c>
      <c r="C21" s="7" t="s">
        <v>23</v>
      </c>
    </row>
    <row r="22" spans="1:3" x14ac:dyDescent="0.2">
      <c r="A22" s="2">
        <v>7</v>
      </c>
      <c r="B22" s="1" t="s">
        <v>22</v>
      </c>
      <c r="C22" s="4" t="s">
        <v>21</v>
      </c>
    </row>
    <row r="23" spans="1:3" x14ac:dyDescent="0.2">
      <c r="A23" s="2">
        <v>8</v>
      </c>
      <c r="B23" s="1" t="s">
        <v>20</v>
      </c>
      <c r="C23" s="4" t="s">
        <v>19</v>
      </c>
    </row>
    <row r="24" spans="1:3" x14ac:dyDescent="0.2">
      <c r="A24" s="2">
        <v>9</v>
      </c>
      <c r="B24" s="1" t="s">
        <v>18</v>
      </c>
      <c r="C24" s="4" t="s">
        <v>17</v>
      </c>
    </row>
    <row r="25" spans="1:3" x14ac:dyDescent="0.2">
      <c r="A25" s="2">
        <v>10</v>
      </c>
      <c r="B25" s="1" t="s">
        <v>16</v>
      </c>
      <c r="C25" s="4" t="s">
        <v>15</v>
      </c>
    </row>
    <row r="26" spans="1:3" x14ac:dyDescent="0.2">
      <c r="A26" s="2">
        <v>11</v>
      </c>
      <c r="B26" s="1" t="s">
        <v>14</v>
      </c>
      <c r="C26" s="4" t="s">
        <v>13</v>
      </c>
    </row>
    <row r="27" spans="1:3" x14ac:dyDescent="0.2">
      <c r="A27" s="2">
        <v>12</v>
      </c>
      <c r="B27" s="1" t="s">
        <v>12</v>
      </c>
      <c r="C27" s="7"/>
    </row>
    <row r="28" spans="1:3" x14ac:dyDescent="0.2">
      <c r="A28" s="2">
        <v>13</v>
      </c>
      <c r="B28" s="1" t="s">
        <v>11</v>
      </c>
      <c r="C28" s="7" t="s">
        <v>10</v>
      </c>
    </row>
    <row r="29" spans="1:3" ht="18.75" customHeight="1" x14ac:dyDescent="0.2">
      <c r="A29" s="2">
        <v>14</v>
      </c>
      <c r="B29" s="1" t="s">
        <v>9</v>
      </c>
      <c r="C29" s="4" t="s">
        <v>8</v>
      </c>
    </row>
    <row r="30" spans="1:3" ht="45" x14ac:dyDescent="0.2">
      <c r="A30" s="2">
        <v>15</v>
      </c>
      <c r="B30" s="5" t="s">
        <v>7</v>
      </c>
      <c r="C30" s="4" t="s">
        <v>6</v>
      </c>
    </row>
    <row r="31" spans="1:3" ht="60" x14ac:dyDescent="0.2">
      <c r="A31" s="2">
        <v>16</v>
      </c>
      <c r="B31" s="5" t="s">
        <v>5</v>
      </c>
      <c r="C31" s="6" t="s">
        <v>4</v>
      </c>
    </row>
    <row r="32" spans="1:3" ht="45" x14ac:dyDescent="0.2">
      <c r="A32" s="2">
        <v>17</v>
      </c>
      <c r="B32" s="5" t="s">
        <v>3</v>
      </c>
      <c r="C32" s="4" t="s">
        <v>2</v>
      </c>
    </row>
    <row r="33" spans="1:3" x14ac:dyDescent="0.2">
      <c r="A33" s="2">
        <v>18</v>
      </c>
      <c r="B33" s="1" t="s">
        <v>1</v>
      </c>
      <c r="C33" s="1" t="s">
        <v>107</v>
      </c>
    </row>
    <row r="34" spans="1:3" x14ac:dyDescent="0.2">
      <c r="A34" s="2">
        <v>19</v>
      </c>
      <c r="B34" s="1" t="s">
        <v>0</v>
      </c>
      <c r="C34" s="3"/>
    </row>
  </sheetData>
  <mergeCells count="5">
    <mergeCell ref="A4:A5"/>
    <mergeCell ref="B4:E4"/>
    <mergeCell ref="F4:F5"/>
    <mergeCell ref="G4:G5"/>
    <mergeCell ref="G6:G12"/>
  </mergeCells>
  <hyperlinks>
    <hyperlink ref="G6" r:id="rId1" xr:uid="{49A9DAC0-DCF3-4C9D-9476-A27C3945EF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C16-0FA7-4FFF-9DC4-2CDDF905F278}">
  <dimension ref="A1:AB26"/>
  <sheetViews>
    <sheetView zoomScale="85" zoomScaleNormal="80" workbookViewId="0">
      <selection activeCell="L10" sqref="L10"/>
    </sheetView>
  </sheetViews>
  <sheetFormatPr defaultRowHeight="12.75" x14ac:dyDescent="0.2"/>
  <cols>
    <col min="1" max="1" width="11" style="23" customWidth="1"/>
    <col min="2" max="2" width="9.140625" style="23" customWidth="1"/>
    <col min="3" max="3" width="9.42578125" style="23" customWidth="1"/>
    <col min="4" max="4" width="18" style="23" customWidth="1"/>
    <col min="5" max="5" width="14.28515625" style="23" customWidth="1"/>
    <col min="6" max="6" width="14.7109375" style="23" customWidth="1"/>
    <col min="7" max="7" width="16.85546875" style="23" customWidth="1"/>
    <col min="8" max="11" width="5.140625" style="23" customWidth="1"/>
    <col min="12" max="12" width="14" style="23" customWidth="1"/>
    <col min="13" max="16" width="4.5703125" style="23" customWidth="1"/>
    <col min="17" max="23" width="4" style="23" customWidth="1"/>
    <col min="24" max="26" width="1.42578125" style="23" customWidth="1"/>
    <col min="27" max="27" width="1.5703125" style="23" customWidth="1"/>
    <col min="28" max="16384" width="9.140625" style="23"/>
  </cols>
  <sheetData>
    <row r="1" spans="1:28" x14ac:dyDescent="0.2">
      <c r="A1" s="32"/>
      <c r="D1" s="23" t="s">
        <v>106</v>
      </c>
      <c r="E1" s="23" t="s">
        <v>105</v>
      </c>
      <c r="F1" s="23" t="s">
        <v>104</v>
      </c>
      <c r="G1" s="25" t="s">
        <v>103</v>
      </c>
      <c r="H1" s="23" t="s">
        <v>102</v>
      </c>
    </row>
    <row r="2" spans="1:28" x14ac:dyDescent="0.2">
      <c r="A2" s="29"/>
      <c r="B2" s="32" t="s">
        <v>101</v>
      </c>
      <c r="C2" s="32"/>
      <c r="D2" s="29" t="s">
        <v>100</v>
      </c>
      <c r="E2" s="29" t="s">
        <v>99</v>
      </c>
      <c r="F2" s="32" t="s">
        <v>81</v>
      </c>
      <c r="G2" s="31" t="s">
        <v>98</v>
      </c>
      <c r="H2" s="31">
        <v>2</v>
      </c>
    </row>
    <row r="3" spans="1:28" x14ac:dyDescent="0.2">
      <c r="A3" s="29"/>
      <c r="B3" s="29"/>
      <c r="C3" s="29"/>
      <c r="D3" s="29" t="s">
        <v>97</v>
      </c>
      <c r="E3" s="29" t="s">
        <v>96</v>
      </c>
      <c r="F3" s="32" t="s">
        <v>80</v>
      </c>
      <c r="G3" s="31" t="s">
        <v>95</v>
      </c>
      <c r="H3" s="31">
        <v>5</v>
      </c>
    </row>
    <row r="4" spans="1:28" x14ac:dyDescent="0.2">
      <c r="A4" s="29"/>
      <c r="B4" s="29"/>
      <c r="C4" s="29"/>
      <c r="D4" s="29" t="s">
        <v>94</v>
      </c>
      <c r="E4" s="29" t="s">
        <v>93</v>
      </c>
      <c r="F4" s="32" t="s">
        <v>79</v>
      </c>
      <c r="G4" s="31" t="s">
        <v>92</v>
      </c>
      <c r="H4" s="31">
        <v>10</v>
      </c>
    </row>
    <row r="5" spans="1:28" ht="15" x14ac:dyDescent="0.2">
      <c r="A5" s="29"/>
      <c r="B5" s="29"/>
      <c r="C5" s="29"/>
      <c r="D5" s="29" t="s">
        <v>91</v>
      </c>
      <c r="E5" s="29" t="s">
        <v>90</v>
      </c>
      <c r="F5" s="32" t="s">
        <v>89</v>
      </c>
      <c r="G5" s="31" t="s">
        <v>88</v>
      </c>
      <c r="H5" s="31">
        <v>12</v>
      </c>
      <c r="P5" s="30"/>
    </row>
    <row r="6" spans="1:28" ht="15" x14ac:dyDescent="0.2">
      <c r="P6" s="30"/>
    </row>
    <row r="7" spans="1:28" ht="15" x14ac:dyDescent="0.2">
      <c r="A7" s="29"/>
      <c r="B7" s="29"/>
      <c r="C7" s="29"/>
      <c r="D7" s="43" t="s">
        <v>87</v>
      </c>
      <c r="E7" s="43"/>
      <c r="F7" s="43"/>
      <c r="G7" s="43"/>
      <c r="H7" s="43"/>
      <c r="I7" s="43"/>
      <c r="J7" s="43"/>
      <c r="K7" s="43"/>
      <c r="L7" s="43"/>
      <c r="P7" s="30"/>
    </row>
    <row r="8" spans="1:28" x14ac:dyDescent="0.2">
      <c r="A8" s="29"/>
      <c r="B8" s="29"/>
      <c r="C8" s="29"/>
      <c r="D8" s="44" t="s">
        <v>86</v>
      </c>
      <c r="E8" s="44"/>
      <c r="F8" s="44"/>
      <c r="G8" s="43" t="s">
        <v>85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5"/>
    </row>
    <row r="9" spans="1:28" s="27" customFormat="1" ht="30.75" customHeight="1" x14ac:dyDescent="0.2">
      <c r="A9" s="28" t="s">
        <v>84</v>
      </c>
      <c r="B9" s="28" t="s">
        <v>83</v>
      </c>
      <c r="C9" s="28" t="s">
        <v>82</v>
      </c>
      <c r="D9" s="28" t="s">
        <v>81</v>
      </c>
      <c r="E9" s="28" t="s">
        <v>80</v>
      </c>
      <c r="F9" s="28" t="s">
        <v>79</v>
      </c>
      <c r="G9" s="28" t="s">
        <v>78</v>
      </c>
      <c r="H9" s="28"/>
      <c r="L9" s="28" t="s">
        <v>77</v>
      </c>
    </row>
    <row r="10" spans="1:28" ht="19.5" x14ac:dyDescent="0.4">
      <c r="A10" s="25">
        <v>1</v>
      </c>
      <c r="B10" s="24">
        <v>1</v>
      </c>
      <c r="D10" s="23">
        <v>29</v>
      </c>
      <c r="E10" s="23">
        <v>8</v>
      </c>
      <c r="F10" s="23">
        <v>0</v>
      </c>
      <c r="G10" s="23">
        <v>0</v>
      </c>
      <c r="L10" s="23">
        <v>0</v>
      </c>
      <c r="AB10" s="26"/>
    </row>
    <row r="11" spans="1:28" ht="19.5" x14ac:dyDescent="0.4">
      <c r="B11" s="24">
        <v>2</v>
      </c>
      <c r="D11" s="23">
        <v>17</v>
      </c>
      <c r="E11" s="23">
        <v>13</v>
      </c>
      <c r="F11" s="23">
        <v>2</v>
      </c>
      <c r="G11" s="23">
        <v>0</v>
      </c>
      <c r="L11" s="23">
        <v>0</v>
      </c>
    </row>
    <row r="12" spans="1:28" ht="19.5" x14ac:dyDescent="0.4">
      <c r="B12" s="24">
        <v>3</v>
      </c>
      <c r="D12" s="23">
        <v>24</v>
      </c>
      <c r="E12" s="23">
        <v>17</v>
      </c>
      <c r="F12" s="23">
        <v>3</v>
      </c>
      <c r="G12" s="23">
        <v>0</v>
      </c>
      <c r="L12" s="23">
        <v>0</v>
      </c>
    </row>
    <row r="13" spans="1:28" ht="19.5" x14ac:dyDescent="0.4">
      <c r="B13" s="24">
        <v>4</v>
      </c>
      <c r="D13" s="23">
        <v>23</v>
      </c>
      <c r="E13" s="23">
        <v>10</v>
      </c>
      <c r="F13" s="23">
        <v>0</v>
      </c>
      <c r="G13" s="23">
        <v>0</v>
      </c>
      <c r="L13" s="23">
        <v>8.4499999999999993</v>
      </c>
    </row>
    <row r="14" spans="1:28" ht="19.5" x14ac:dyDescent="0.4">
      <c r="A14" s="23">
        <v>2</v>
      </c>
      <c r="B14" s="24">
        <v>1</v>
      </c>
      <c r="D14" s="23">
        <v>41</v>
      </c>
      <c r="E14" s="23">
        <v>19</v>
      </c>
      <c r="F14" s="23">
        <v>3</v>
      </c>
      <c r="G14" s="23">
        <v>0</v>
      </c>
      <c r="L14" s="23">
        <v>0</v>
      </c>
    </row>
    <row r="15" spans="1:28" ht="19.5" x14ac:dyDescent="0.4">
      <c r="B15" s="24">
        <v>2</v>
      </c>
      <c r="D15" s="23">
        <v>28</v>
      </c>
      <c r="E15" s="23">
        <v>21</v>
      </c>
      <c r="F15" s="23">
        <v>3</v>
      </c>
      <c r="G15" s="23">
        <v>0</v>
      </c>
      <c r="L15" s="23">
        <v>11</v>
      </c>
      <c r="M15" s="23">
        <v>12</v>
      </c>
    </row>
    <row r="16" spans="1:28" ht="19.5" x14ac:dyDescent="0.4">
      <c r="A16" s="25"/>
      <c r="B16" s="24">
        <v>3</v>
      </c>
      <c r="D16" s="23">
        <v>23</v>
      </c>
      <c r="E16" s="23">
        <v>11</v>
      </c>
      <c r="F16" s="23">
        <v>3</v>
      </c>
      <c r="G16" s="23">
        <v>0</v>
      </c>
      <c r="L16" s="23">
        <v>8.6999999999999993</v>
      </c>
      <c r="M16" s="23">
        <v>9</v>
      </c>
      <c r="N16" s="23">
        <v>9</v>
      </c>
      <c r="O16" s="23">
        <v>9</v>
      </c>
    </row>
    <row r="17" spans="1:15" ht="19.5" x14ac:dyDescent="0.4">
      <c r="B17" s="24">
        <v>4</v>
      </c>
      <c r="D17" s="23">
        <v>27</v>
      </c>
      <c r="E17" s="23">
        <v>17</v>
      </c>
      <c r="F17" s="23">
        <v>2</v>
      </c>
      <c r="G17" s="23">
        <v>0</v>
      </c>
      <c r="L17" s="23">
        <v>0</v>
      </c>
    </row>
    <row r="18" spans="1:15" ht="19.5" x14ac:dyDescent="0.4">
      <c r="A18" s="23">
        <v>3</v>
      </c>
      <c r="B18" s="24">
        <v>1</v>
      </c>
      <c r="D18" s="23">
        <v>72</v>
      </c>
      <c r="E18" s="23">
        <v>53</v>
      </c>
      <c r="F18" s="23">
        <v>5</v>
      </c>
      <c r="G18" s="23">
        <v>0</v>
      </c>
      <c r="L18" s="23">
        <v>10</v>
      </c>
    </row>
    <row r="19" spans="1:15" ht="19.5" x14ac:dyDescent="0.4">
      <c r="B19" s="24">
        <v>2</v>
      </c>
      <c r="D19" s="23">
        <v>38</v>
      </c>
      <c r="E19" s="23">
        <v>9</v>
      </c>
      <c r="F19" s="23">
        <v>10</v>
      </c>
      <c r="G19" s="23">
        <v>10</v>
      </c>
      <c r="H19" s="23">
        <v>8</v>
      </c>
      <c r="I19" s="23">
        <v>11</v>
      </c>
      <c r="J19" s="23">
        <v>8</v>
      </c>
      <c r="L19" s="23">
        <v>0</v>
      </c>
    </row>
    <row r="20" spans="1:15" ht="19.5" x14ac:dyDescent="0.4">
      <c r="B20" s="24">
        <v>3</v>
      </c>
      <c r="D20" s="23">
        <v>28</v>
      </c>
      <c r="E20" s="23">
        <v>19</v>
      </c>
      <c r="F20" s="23">
        <v>5</v>
      </c>
      <c r="G20" s="23">
        <v>8</v>
      </c>
      <c r="L20" s="23">
        <v>19.3</v>
      </c>
      <c r="M20" s="23">
        <v>8</v>
      </c>
      <c r="N20" s="23">
        <v>10</v>
      </c>
      <c r="O20" s="23">
        <v>13</v>
      </c>
    </row>
    <row r="21" spans="1:15" ht="19.5" x14ac:dyDescent="0.4">
      <c r="B21" s="24">
        <v>4</v>
      </c>
      <c r="D21" s="23">
        <v>39</v>
      </c>
      <c r="E21" s="23">
        <v>19</v>
      </c>
      <c r="F21" s="23">
        <v>4</v>
      </c>
      <c r="G21" s="23">
        <v>0</v>
      </c>
      <c r="L21" s="23">
        <v>0</v>
      </c>
    </row>
    <row r="22" spans="1:15" ht="19.5" x14ac:dyDescent="0.4">
      <c r="A22" s="25">
        <v>4</v>
      </c>
      <c r="B22" s="24">
        <v>1</v>
      </c>
      <c r="D22" s="23">
        <v>27</v>
      </c>
      <c r="E22" s="23">
        <v>20</v>
      </c>
      <c r="F22" s="23">
        <v>12</v>
      </c>
      <c r="G22" s="23">
        <v>8</v>
      </c>
      <c r="L22" s="23">
        <v>11</v>
      </c>
    </row>
    <row r="23" spans="1:15" ht="19.5" x14ac:dyDescent="0.4">
      <c r="B23" s="24">
        <v>2</v>
      </c>
      <c r="D23" s="23">
        <v>26</v>
      </c>
      <c r="E23" s="23">
        <v>14</v>
      </c>
      <c r="F23" s="23">
        <v>8</v>
      </c>
      <c r="G23" s="23">
        <v>0</v>
      </c>
      <c r="L23" s="23">
        <v>0</v>
      </c>
    </row>
    <row r="24" spans="1:15" ht="19.5" x14ac:dyDescent="0.4">
      <c r="B24" s="24">
        <v>3</v>
      </c>
      <c r="D24" s="23">
        <v>20</v>
      </c>
      <c r="E24" s="23">
        <v>11</v>
      </c>
      <c r="F24" s="23">
        <v>14</v>
      </c>
      <c r="G24" s="23">
        <v>0</v>
      </c>
      <c r="L24" s="23">
        <v>0</v>
      </c>
      <c r="M24" s="23">
        <v>10.199999999999999</v>
      </c>
    </row>
    <row r="25" spans="1:15" ht="19.5" x14ac:dyDescent="0.4">
      <c r="B25" s="24">
        <v>4</v>
      </c>
      <c r="D25" s="23">
        <v>12</v>
      </c>
      <c r="E25" s="23">
        <v>14</v>
      </c>
      <c r="F25" s="23">
        <v>9</v>
      </c>
      <c r="G25" s="23">
        <v>0</v>
      </c>
      <c r="L25" s="23">
        <v>0</v>
      </c>
    </row>
    <row r="26" spans="1:15" x14ac:dyDescent="0.2">
      <c r="D26" s="23">
        <f>SUM(D10:D25)</f>
        <v>474</v>
      </c>
      <c r="E26" s="23">
        <f>SUM(E10:E25)</f>
        <v>275</v>
      </c>
      <c r="F26" s="23">
        <f>SUM(F10:F25)</f>
        <v>83</v>
      </c>
    </row>
  </sheetData>
  <mergeCells count="3">
    <mergeCell ref="D7:L7"/>
    <mergeCell ref="D8:F8"/>
    <mergeCell ref="G8:AA8"/>
  </mergeCells>
  <pageMargins left="0.34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Woody debris or necromass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Sagala, Phidju   (CIFOR)</dc:creator>
  <cp:lastModifiedBy>Sagala, Phidju   (CIFOR)</cp:lastModifiedBy>
  <dcterms:created xsi:type="dcterms:W3CDTF">2024-06-10T04:59:38Z</dcterms:created>
  <dcterms:modified xsi:type="dcterms:W3CDTF">2024-06-10T07:58:31Z</dcterms:modified>
</cp:coreProperties>
</file>