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gonneea/Documents/MacBookPro/Documents/Data/Field Data/Salt marsh/Restored Marshes/"/>
    </mc:Choice>
  </mc:AlternateContent>
  <xr:revisionPtr revIDLastSave="0" documentId="13_ncr:1_{447DFCFC-D0A9-1047-AD3D-7C1F55FDBC32}" xr6:coauthVersionLast="43" xr6:coauthVersionMax="43" xr10:uidLastSave="{00000000-0000-0000-0000-000000000000}"/>
  <bookViews>
    <workbookView xWindow="14180" yWindow="460" windowWidth="23940" windowHeight="23780" activeTab="1" xr2:uid="{00000000-000D-0000-FFFF-FFFF00000000}"/>
  </bookViews>
  <sheets>
    <sheet name="marsh_rtk_use" sheetId="1" r:id="rId1"/>
    <sheet name="Compare to LIDAR" sheetId="4" r:id="rId2"/>
    <sheet name="Sheet1" sheetId="2" r:id="rId3"/>
    <sheet name="MarshRTK12_19_17" sheetId="3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69" i="1" l="1"/>
  <c r="S36" i="1"/>
  <c r="S35" i="1"/>
  <c r="S33" i="1"/>
  <c r="S32" i="1"/>
  <c r="G748" i="1"/>
  <c r="G723" i="1"/>
  <c r="G663" i="1"/>
  <c r="G659" i="1"/>
  <c r="S18" i="1"/>
  <c r="K14" i="1"/>
  <c r="S17" i="1"/>
  <c r="S14" i="1"/>
  <c r="S15" i="1"/>
  <c r="G276" i="1"/>
  <c r="S12" i="1"/>
  <c r="S11" i="1"/>
  <c r="S9" i="1"/>
  <c r="S8" i="1"/>
  <c r="S7" i="1"/>
  <c r="S6" i="1"/>
  <c r="S3" i="1"/>
  <c r="S2" i="1"/>
  <c r="K4" i="1" l="1"/>
  <c r="O23" i="1" l="1"/>
  <c r="N23" i="1"/>
  <c r="O22" i="1"/>
  <c r="O21" i="1"/>
  <c r="N22" i="1"/>
  <c r="N21" i="1"/>
  <c r="O19" i="1"/>
  <c r="N19" i="1"/>
  <c r="O16" i="1"/>
  <c r="N16" i="1"/>
  <c r="O12" i="1"/>
  <c r="O11" i="1"/>
  <c r="N12" i="1"/>
  <c r="N11" i="1"/>
  <c r="O8" i="1"/>
  <c r="O7" i="1"/>
  <c r="N8" i="1"/>
  <c r="N7" i="1"/>
  <c r="O3" i="1"/>
  <c r="N3" i="1"/>
  <c r="O4" i="1"/>
  <c r="N4" i="1"/>
  <c r="O32" i="1"/>
  <c r="O33" i="1"/>
  <c r="N33" i="1"/>
  <c r="N32" i="1"/>
  <c r="G201" i="1"/>
  <c r="K32" i="1" l="1"/>
  <c r="L16" i="1" l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G68" i="1"/>
  <c r="V2" i="3"/>
  <c r="G362" i="1"/>
  <c r="BC112" i="1"/>
  <c r="BC111" i="1"/>
  <c r="AX112" i="1"/>
  <c r="AX111" i="1"/>
  <c r="AM97" i="1"/>
  <c r="AM96" i="1"/>
  <c r="AR97" i="1"/>
  <c r="AR96" i="1"/>
  <c r="AG97" i="1"/>
  <c r="AG96" i="1"/>
  <c r="AA97" i="1"/>
  <c r="AA96" i="1"/>
  <c r="L14" i="1"/>
  <c r="K15" i="1"/>
  <c r="L15" i="1" s="1"/>
  <c r="K13" i="1"/>
  <c r="L13" i="1" s="1"/>
  <c r="K12" i="1"/>
  <c r="L12" i="1" s="1"/>
  <c r="K11" i="1"/>
  <c r="L11" i="1" s="1"/>
  <c r="G234" i="1"/>
  <c r="K10" i="1"/>
  <c r="L10" i="1" s="1"/>
  <c r="G228" i="1"/>
  <c r="K9" i="1" s="1"/>
  <c r="L9" i="1" s="1"/>
  <c r="G206" i="1"/>
  <c r="K8" i="1" s="1"/>
  <c r="L8" i="1" s="1"/>
  <c r="K7" i="1"/>
  <c r="L7" i="1" s="1"/>
  <c r="G190" i="1"/>
  <c r="K6" i="1"/>
  <c r="L6" i="1" s="1"/>
  <c r="G170" i="1"/>
  <c r="K5" i="1" s="1"/>
  <c r="L5" i="1" s="1"/>
  <c r="G154" i="1"/>
  <c r="L4" i="1" s="1"/>
  <c r="G149" i="1"/>
  <c r="K3" i="1" s="1"/>
  <c r="L3" i="1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2" i="2"/>
</calcChain>
</file>

<file path=xl/sharedStrings.xml><?xml version="1.0" encoding="utf-8"?>
<sst xmlns="http://schemas.openxmlformats.org/spreadsheetml/2006/main" count="8252" uniqueCount="478">
  <si>
    <t>lat</t>
  </si>
  <si>
    <t>long</t>
  </si>
  <si>
    <t>id</t>
  </si>
  <si>
    <t>loc</t>
  </si>
  <si>
    <t>BRIDGE1</t>
  </si>
  <si>
    <t>state game farm</t>
  </si>
  <si>
    <t>SGF2</t>
  </si>
  <si>
    <t>SGF3</t>
  </si>
  <si>
    <t>SGF4</t>
  </si>
  <si>
    <t>SGF5</t>
  </si>
  <si>
    <t>SGF6WN</t>
  </si>
  <si>
    <t>SGF7WCN</t>
  </si>
  <si>
    <t>SGF8WR</t>
  </si>
  <si>
    <t>SGF8WR2</t>
  </si>
  <si>
    <t>SGF9</t>
  </si>
  <si>
    <t>SGF10</t>
  </si>
  <si>
    <t>SGF11</t>
  </si>
  <si>
    <t>SGF12</t>
  </si>
  <si>
    <t>SGF13</t>
  </si>
  <si>
    <t>SGF14</t>
  </si>
  <si>
    <t>SGF15</t>
  </si>
  <si>
    <t>SGF16</t>
  </si>
  <si>
    <t>SGF17</t>
  </si>
  <si>
    <t>SGF18</t>
  </si>
  <si>
    <t>SGF19</t>
  </si>
  <si>
    <t>SGF20</t>
  </si>
  <si>
    <t>SGF21</t>
  </si>
  <si>
    <t>SGF22</t>
  </si>
  <si>
    <t>SGF23</t>
  </si>
  <si>
    <t>SGF24</t>
  </si>
  <si>
    <t>SGF25</t>
  </si>
  <si>
    <t>SGF26</t>
  </si>
  <si>
    <t>SGF27</t>
  </si>
  <si>
    <t>SGF28</t>
  </si>
  <si>
    <t>BRIDGE2</t>
  </si>
  <si>
    <t>BRIDGE3</t>
  </si>
  <si>
    <t>SGF39</t>
  </si>
  <si>
    <t>SGF40</t>
  </si>
  <si>
    <t>SGF41</t>
  </si>
  <si>
    <t>SGF42</t>
  </si>
  <si>
    <t>SGF43</t>
  </si>
  <si>
    <t>SGF44</t>
  </si>
  <si>
    <t>SGF45</t>
  </si>
  <si>
    <t>SGF46</t>
  </si>
  <si>
    <t>SGF47</t>
  </si>
  <si>
    <t>SGF48</t>
  </si>
  <si>
    <t>SGF49</t>
  </si>
  <si>
    <t>SGF50</t>
  </si>
  <si>
    <t>SGF51</t>
  </si>
  <si>
    <t>SGF52</t>
  </si>
  <si>
    <t>SGF53</t>
  </si>
  <si>
    <t>SGF54</t>
  </si>
  <si>
    <t>SGF55</t>
  </si>
  <si>
    <t>SGF56</t>
  </si>
  <si>
    <t>BRIDGE4</t>
  </si>
  <si>
    <t>OCREF</t>
  </si>
  <si>
    <t>old county</t>
  </si>
  <si>
    <t>OLDCOUNTYWELL</t>
  </si>
  <si>
    <t>OLDCOUNTYPAR</t>
  </si>
  <si>
    <t>CORELOCS?</t>
  </si>
  <si>
    <t>OLDCOUNTYSTAKE</t>
  </si>
  <si>
    <t>CORE?</t>
  </si>
  <si>
    <t>COLLAR</t>
  </si>
  <si>
    <t>WELL</t>
  </si>
  <si>
    <t>HTCOLLARS</t>
  </si>
  <si>
    <t>high toss</t>
  </si>
  <si>
    <t>HTCOLLARS-FIXEDDUP</t>
  </si>
  <si>
    <t>HTWELL</t>
  </si>
  <si>
    <t>QUIVETREF</t>
  </si>
  <si>
    <t>Quivet</t>
  </si>
  <si>
    <t>DEEPWELL</t>
  </si>
  <si>
    <t>SHALLOWWELL</t>
  </si>
  <si>
    <t>SHALLOWWELLRESTORED</t>
  </si>
  <si>
    <t>DEEPWELLRESTORED</t>
  </si>
  <si>
    <t>CREEKHOBOSEDBOTTOM</t>
  </si>
  <si>
    <t>CREEKHOBOINSTRUMENTTOP</t>
  </si>
  <si>
    <t>TRANS1</t>
  </si>
  <si>
    <t>COLLARNATURAL</t>
  </si>
  <si>
    <t>MYSTERYWELL</t>
  </si>
  <si>
    <t>QUADNB</t>
  </si>
  <si>
    <t>QUADNA</t>
  </si>
  <si>
    <t>QCNA</t>
  </si>
  <si>
    <t>TRANS2</t>
  </si>
  <si>
    <t>QCRBPLOTELEVATION</t>
  </si>
  <si>
    <t>QCRB</t>
  </si>
  <si>
    <t>QUADC</t>
  </si>
  <si>
    <t>BASSCREEKREF</t>
  </si>
  <si>
    <t>Bass</t>
  </si>
  <si>
    <t>BCNA</t>
  </si>
  <si>
    <t>QUAD</t>
  </si>
  <si>
    <t>BCNB</t>
  </si>
  <si>
    <t>SHALLOWWELLNAT</t>
  </si>
  <si>
    <t>DEEPWELLNAT</t>
  </si>
  <si>
    <t>CREEKSEDBOTTOM</t>
  </si>
  <si>
    <t>CREEKHOBOTOP</t>
  </si>
  <si>
    <t>CREEKINSITUTOP</t>
  </si>
  <si>
    <t>BCRA</t>
  </si>
  <si>
    <t>BCRB</t>
  </si>
  <si>
    <t>PEC</t>
  </si>
  <si>
    <t>sage lot</t>
  </si>
  <si>
    <t>IQ</t>
  </si>
  <si>
    <t>EXO</t>
  </si>
  <si>
    <t>SB</t>
  </si>
  <si>
    <t>CTPT1</t>
  </si>
  <si>
    <t>COLLAR1</t>
  </si>
  <si>
    <t>COLLAR2</t>
  </si>
  <si>
    <t>COLLAR3</t>
  </si>
  <si>
    <t>COLLAR4</t>
  </si>
  <si>
    <t>COLLAR5</t>
  </si>
  <si>
    <t>COLLAR6</t>
  </si>
  <si>
    <t>COLLAR7</t>
  </si>
  <si>
    <t>COLLAR8</t>
  </si>
  <si>
    <t>EXPERIMENTCORE1A</t>
  </si>
  <si>
    <t>EXPERIMENTCORE1B</t>
  </si>
  <si>
    <t>EXPERIMENTCORE1C</t>
  </si>
  <si>
    <t>EXPERIMENTCORE2A</t>
  </si>
  <si>
    <t>EXPERIMENTCORE2B</t>
  </si>
  <si>
    <t>EXPERIMENTCORE2C</t>
  </si>
  <si>
    <t>EXPERIMENTCORE3A</t>
  </si>
  <si>
    <t>EXPERIMENTCORE3B</t>
  </si>
  <si>
    <t>EXPERIMENTCORE3C</t>
  </si>
  <si>
    <t>EXPERIMENTCORE4A</t>
  </si>
  <si>
    <t>EXPERIMENTCORE4B</t>
  </si>
  <si>
    <t>EXPERIMENTCORE4C</t>
  </si>
  <si>
    <t>EXPERIMENTCORE1D</t>
  </si>
  <si>
    <t>EXPERIMENTCORE2D</t>
  </si>
  <si>
    <t>EXPERIMENTCORE3D</t>
  </si>
  <si>
    <t>EXPERIMENTCORE4D</t>
  </si>
  <si>
    <t>SBNB</t>
  </si>
  <si>
    <t>QUADB</t>
  </si>
  <si>
    <t>QUADB2</t>
  </si>
  <si>
    <t>QUADB3</t>
  </si>
  <si>
    <t>QUADB4</t>
  </si>
  <si>
    <t>SBNA</t>
  </si>
  <si>
    <t>TRANS3</t>
  </si>
  <si>
    <t>COLLAR9</t>
  </si>
  <si>
    <t>COLLAR10</t>
  </si>
  <si>
    <t>COLLAR11</t>
  </si>
  <si>
    <t>COLLAR12</t>
  </si>
  <si>
    <t>SBRA</t>
  </si>
  <si>
    <t>TRANS4</t>
  </si>
  <si>
    <t>TRANS5</t>
  </si>
  <si>
    <t>CREEKHOBO</t>
  </si>
  <si>
    <t>PAR</t>
  </si>
  <si>
    <t>COLLAR13</t>
  </si>
  <si>
    <t>COLLAR14</t>
  </si>
  <si>
    <t>COLLAR15</t>
  </si>
  <si>
    <t>COLLAR16</t>
  </si>
  <si>
    <t>SHALLOWWELLHIGHSAL</t>
  </si>
  <si>
    <t>SGF</t>
  </si>
  <si>
    <t>DEEPWELLHIGHSAL</t>
  </si>
  <si>
    <t>EXPERCORE</t>
  </si>
  <si>
    <t>STK9 SGFREF CUT 0.026</t>
  </si>
  <si>
    <t>SGFREF</t>
  </si>
  <si>
    <t>SMALLCOLLAR</t>
  </si>
  <si>
    <t>CREEKHOBOTOPOFSENSOR</t>
  </si>
  <si>
    <t>BCBLOCK</t>
  </si>
  <si>
    <t>bass</t>
  </si>
  <si>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</si>
  <si>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</si>
  <si>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</si>
  <si>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</si>
  <si>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</si>
  <si>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</si>
  <si>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</si>
  <si>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</si>
  <si>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</si>
  <si>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BC11</t>
  </si>
  <si>
    <t>BC12</t>
  </si>
  <si>
    <t>BC13</t>
  </si>
  <si>
    <t>BC14CNA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</si>
  <si>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</si>
  <si>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</si>
  <si>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</si>
  <si>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</si>
  <si>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</si>
  <si>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</si>
  <si>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</si>
  <si>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</si>
  <si>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</si>
  <si>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</si>
  <si>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</si>
  <si>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</si>
  <si>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BC27</t>
  </si>
  <si>
    <t>BC28CNB</t>
  </si>
  <si>
    <t>BC29</t>
  </si>
  <si>
    <t>BC30</t>
  </si>
  <si>
    <t>BC31</t>
  </si>
  <si>
    <t>BC32</t>
  </si>
  <si>
    <t>BC33</t>
  </si>
  <si>
    <t>BC34</t>
  </si>
  <si>
    <t>BC35</t>
  </si>
  <si>
    <t>BC36WN</t>
  </si>
  <si>
    <t>BC37WR</t>
  </si>
  <si>
    <t>BC38</t>
  </si>
  <si>
    <t>BC39</t>
  </si>
  <si>
    <t>BC40</t>
  </si>
  <si>
    <t>BC41</t>
  </si>
  <si>
    <t>BC42</t>
  </si>
  <si>
    <t>BC43</t>
  </si>
  <si>
    <t>BC44</t>
  </si>
  <si>
    <t>BC45</t>
  </si>
  <si>
    <t>BC46</t>
  </si>
  <si>
    <t>BC47</t>
  </si>
  <si>
    <t>BC48</t>
  </si>
  <si>
    <t>BC49</t>
  </si>
  <si>
    <t>BC50</t>
  </si>
  <si>
    <t>BC51</t>
  </si>
  <si>
    <t>BC52</t>
  </si>
  <si>
    <t>BC53</t>
  </si>
  <si>
    <t>BC54</t>
  </si>
  <si>
    <t>BC55</t>
  </si>
  <si>
    <t>BC56</t>
  </si>
  <si>
    <t>BC57</t>
  </si>
  <si>
    <t>BC58</t>
  </si>
  <si>
    <t>BC59</t>
  </si>
  <si>
    <t>BC60</t>
  </si>
  <si>
    <t>BC61CRA</t>
  </si>
  <si>
    <t>BC62</t>
  </si>
  <si>
    <t>BC63</t>
  </si>
  <si>
    <t>BC64</t>
  </si>
  <si>
    <t>BC65</t>
  </si>
  <si>
    <t>BC66</t>
  </si>
  <si>
    <t>BC67</t>
  </si>
  <si>
    <t>BC68</t>
  </si>
  <si>
    <t>BC69</t>
  </si>
  <si>
    <t>BC70</t>
  </si>
  <si>
    <t>BC71</t>
  </si>
  <si>
    <t>BC72</t>
  </si>
  <si>
    <t>BC73</t>
  </si>
  <si>
    <t>BC74</t>
  </si>
  <si>
    <t>BC75</t>
  </si>
  <si>
    <t>BRIDGE</t>
  </si>
  <si>
    <t>quivet</t>
  </si>
  <si>
    <t>QC2</t>
  </si>
  <si>
    <t>QC3</t>
  </si>
  <si>
    <t>QC4</t>
  </si>
  <si>
    <t>QC5</t>
  </si>
  <si>
    <t>QC6</t>
  </si>
  <si>
    <t>QC7</t>
  </si>
  <si>
    <t>QC8</t>
  </si>
  <si>
    <t>QC9</t>
  </si>
  <si>
    <t>QC10SERA</t>
  </si>
  <si>
    <t>QC13CRA</t>
  </si>
  <si>
    <t>QC14</t>
  </si>
  <si>
    <t>QC14SERB</t>
  </si>
  <si>
    <t>QC15CRB</t>
  </si>
  <si>
    <t>QC16</t>
  </si>
  <si>
    <t>QC17</t>
  </si>
  <si>
    <t>QC18</t>
  </si>
  <si>
    <t>QC19</t>
  </si>
  <si>
    <t>QC20</t>
  </si>
  <si>
    <t>QC21</t>
  </si>
  <si>
    <t>QC22</t>
  </si>
  <si>
    <t>QC23</t>
  </si>
  <si>
    <t>QC24</t>
  </si>
  <si>
    <t>QC25</t>
  </si>
  <si>
    <t>QC26</t>
  </si>
  <si>
    <t>QC27</t>
  </si>
  <si>
    <t>QC28</t>
  </si>
  <si>
    <t>QC29</t>
  </si>
  <si>
    <t>QC30</t>
  </si>
  <si>
    <t>QC31WR</t>
  </si>
  <si>
    <t>QC32WL</t>
  </si>
  <si>
    <t>QC33</t>
  </si>
  <si>
    <t>QC34</t>
  </si>
  <si>
    <t>QC35</t>
  </si>
  <si>
    <t>QC38</t>
  </si>
  <si>
    <t>QC39</t>
  </si>
  <si>
    <t>QC40</t>
  </si>
  <si>
    <t>QC41</t>
  </si>
  <si>
    <t>QC42</t>
  </si>
  <si>
    <t>QC43</t>
  </si>
  <si>
    <t>QC44WN</t>
  </si>
  <si>
    <t>QC45</t>
  </si>
  <si>
    <t>QC46CNB</t>
  </si>
  <si>
    <t>QC47</t>
  </si>
  <si>
    <t>QC48</t>
  </si>
  <si>
    <t>QC49</t>
  </si>
  <si>
    <t>QC50</t>
  </si>
  <si>
    <t>QC51</t>
  </si>
  <si>
    <t>QC52</t>
  </si>
  <si>
    <t>QC53</t>
  </si>
  <si>
    <t>QC54</t>
  </si>
  <si>
    <t>QC55</t>
  </si>
  <si>
    <t>QC56</t>
  </si>
  <si>
    <t>QC57</t>
  </si>
  <si>
    <t>QC58</t>
  </si>
  <si>
    <t>QC59</t>
  </si>
  <si>
    <t>QC60</t>
  </si>
  <si>
    <t>QC61</t>
  </si>
  <si>
    <t>QC62</t>
  </si>
  <si>
    <t>QC63</t>
  </si>
  <si>
    <t>QC64</t>
  </si>
  <si>
    <t>QC65</t>
  </si>
  <si>
    <t>QC66</t>
  </si>
  <si>
    <t>QC67</t>
  </si>
  <si>
    <t>QC68</t>
  </si>
  <si>
    <t>QC69</t>
  </si>
  <si>
    <t>QC70</t>
  </si>
  <si>
    <t>QC71</t>
  </si>
  <si>
    <t>QC72</t>
  </si>
  <si>
    <t>QC73</t>
  </si>
  <si>
    <t>QC74CNA</t>
  </si>
  <si>
    <t>QC75</t>
  </si>
  <si>
    <t>elev</t>
  </si>
  <si>
    <t>corrected elevations (+.0221 to original hts from RTK rover)</t>
  </si>
  <si>
    <t>Summary</t>
  </si>
  <si>
    <t>Elevation</t>
  </si>
  <si>
    <t>Quivett NB</t>
  </si>
  <si>
    <t>Quivett NA</t>
  </si>
  <si>
    <t>Quivett RB</t>
  </si>
  <si>
    <t>Quivett RC</t>
  </si>
  <si>
    <t>Bass NA</t>
  </si>
  <si>
    <t>Bass NB</t>
  </si>
  <si>
    <t>Bass RA</t>
  </si>
  <si>
    <t>Bass RB</t>
  </si>
  <si>
    <t>Stony Brook NA</t>
  </si>
  <si>
    <t>Stony Brook NB</t>
  </si>
  <si>
    <t>Stony Brook RA</t>
  </si>
  <si>
    <t>Stony Brook RB</t>
  </si>
  <si>
    <t>Old County</t>
  </si>
  <si>
    <t>Quivett Natural</t>
  </si>
  <si>
    <t>Quivett Restored</t>
  </si>
  <si>
    <t>Bass Creek Natural</t>
  </si>
  <si>
    <t>Bass Creek Restored</t>
  </si>
  <si>
    <t>Stony Brook Natural</t>
  </si>
  <si>
    <t>Stony Brook Restored</t>
  </si>
  <si>
    <t>Scusett Marsh C</t>
  </si>
  <si>
    <t>SCUSSETCOREC</t>
  </si>
  <si>
    <t>HSDV:0.011</t>
  </si>
  <si>
    <t>VSDV:0.015</t>
  </si>
  <si>
    <t>STATUS:FIXED</t>
  </si>
  <si>
    <t>SATS:17</t>
  </si>
  <si>
    <t>PDOP:0.900</t>
  </si>
  <si>
    <t>HDOP:0.500</t>
  </si>
  <si>
    <t>VDOP:0.800</t>
  </si>
  <si>
    <t>TDOP:0.400</t>
  </si>
  <si>
    <t>NSDV:0.009</t>
  </si>
  <si>
    <t>ESDV:0.006</t>
  </si>
  <si>
    <t>DATE:12-19-2017</t>
  </si>
  <si>
    <t>TIME:13:17:33</t>
  </si>
  <si>
    <t>HSDV:0.009</t>
  </si>
  <si>
    <t>VSDV:0.012</t>
  </si>
  <si>
    <t>NSDV:0.007</t>
  </si>
  <si>
    <t>ESDV:0.005</t>
  </si>
  <si>
    <t>TIME:13:17:46</t>
  </si>
  <si>
    <t>TIME:13:17:57</t>
  </si>
  <si>
    <t>VSDV:0.011</t>
  </si>
  <si>
    <t>TIME:13:18:06</t>
  </si>
  <si>
    <t>Point #</t>
  </si>
  <si>
    <t>Northing</t>
  </si>
  <si>
    <t>Easting</t>
  </si>
  <si>
    <t>Elevation (m)</t>
  </si>
  <si>
    <t>Elipsoid Height (m)</t>
  </si>
  <si>
    <t>Comment</t>
  </si>
  <si>
    <t>Latitude</t>
  </si>
  <si>
    <t>Longitude</t>
  </si>
  <si>
    <t>Horizontal St Dev (m)</t>
  </si>
  <si>
    <t>Vertical Std dev (m)</t>
  </si>
  <si>
    <t>Status of GPS</t>
  </si>
  <si>
    <t># satellites</t>
  </si>
  <si>
    <t>Date</t>
  </si>
  <si>
    <t>Time</t>
  </si>
  <si>
    <t>Elevation used (m)</t>
  </si>
  <si>
    <t>Scussett Marsh B</t>
  </si>
  <si>
    <t>Scussett Marsh A</t>
  </si>
  <si>
    <t>Mill Creek B</t>
  </si>
  <si>
    <t>Mill Creek A</t>
  </si>
  <si>
    <t>Boat Meadow NA</t>
  </si>
  <si>
    <t>Boat Meadow NB</t>
  </si>
  <si>
    <t>Boat Meadow RA</t>
  </si>
  <si>
    <t>Boat Meadow RB</t>
  </si>
  <si>
    <t>Chequesett Neck B</t>
  </si>
  <si>
    <t>Chequesett Neck A</t>
  </si>
  <si>
    <t>Mayo Natural A</t>
  </si>
  <si>
    <t>Mayo Natural B</t>
  </si>
  <si>
    <t>Mayo Unrestored A</t>
  </si>
  <si>
    <t>Mayo Unrestored B</t>
  </si>
  <si>
    <t>Elevation (average)</t>
  </si>
  <si>
    <t>Stdev</t>
  </si>
  <si>
    <t>Natural Transect 1</t>
  </si>
  <si>
    <t>Restored Transect 3</t>
  </si>
  <si>
    <t>Restored Transect 2</t>
  </si>
  <si>
    <t>Restored Transect 1</t>
  </si>
  <si>
    <t>Natural Transect 2</t>
  </si>
  <si>
    <t>Natural Transect 3</t>
  </si>
  <si>
    <t>Site</t>
  </si>
  <si>
    <t>SGF Natural</t>
  </si>
  <si>
    <t>SGF Restored</t>
  </si>
  <si>
    <t>Natural transect 2</t>
  </si>
  <si>
    <t>Quivett natural</t>
  </si>
  <si>
    <t>Quivett restored</t>
  </si>
  <si>
    <t>v</t>
  </si>
  <si>
    <t>Natural</t>
  </si>
  <si>
    <t>Restored</t>
  </si>
  <si>
    <t>Bass Natural</t>
  </si>
  <si>
    <t>Bass Restored</t>
  </si>
  <si>
    <t>MILLT3</t>
  </si>
  <si>
    <t>MILLCOREB</t>
  </si>
  <si>
    <t>MILLCOREC</t>
  </si>
  <si>
    <t>MILLT1</t>
  </si>
  <si>
    <t>MILLT2</t>
  </si>
  <si>
    <t>SCUSSETT1</t>
  </si>
  <si>
    <t>SCUSSETT2</t>
  </si>
  <si>
    <t>SCUSSETT2COREB</t>
  </si>
  <si>
    <t>SCUSSETT3</t>
  </si>
  <si>
    <t>SCUSSETT3COREC</t>
  </si>
  <si>
    <t>Mill</t>
  </si>
  <si>
    <t>Scussett</t>
  </si>
  <si>
    <t>BOATMDXT1CA</t>
  </si>
  <si>
    <t>BOATMDRSTPLOTC</t>
  </si>
  <si>
    <t>BOATMDRESPLTAT2</t>
  </si>
  <si>
    <t>BOATMDRESPLTBT3</t>
  </si>
  <si>
    <t>BOATMDRESCRB</t>
  </si>
  <si>
    <t>BOATMDWCRAT1</t>
  </si>
  <si>
    <t>BOATMDWCRBT2</t>
  </si>
  <si>
    <t>BOATMDWNATVGPLTC</t>
  </si>
  <si>
    <t>BOATMDWNATVGPLTA</t>
  </si>
  <si>
    <t>BOATMDWNATVGPLTB</t>
  </si>
  <si>
    <t>SUNKT1PA</t>
  </si>
  <si>
    <t>SUNKNATT1PAC</t>
  </si>
  <si>
    <t>SUNKNATT3PC</t>
  </si>
  <si>
    <t>SUNKNATT2PB</t>
  </si>
  <si>
    <t>SUNKNATT2PBC</t>
  </si>
  <si>
    <t>SUNKREST1</t>
  </si>
  <si>
    <t>SUNKREST2</t>
  </si>
  <si>
    <t>SUNKREST3</t>
  </si>
  <si>
    <t>SUNKRESPLTBT4</t>
  </si>
  <si>
    <t>SUNKRESPLT4</t>
  </si>
  <si>
    <t>SUNKRESPLT5</t>
  </si>
  <si>
    <t>SUNKRESPLACORE</t>
  </si>
  <si>
    <t>Boat Meadow</t>
  </si>
  <si>
    <t>Sunken Meadow</t>
  </si>
  <si>
    <t>Scusset</t>
  </si>
  <si>
    <t>Natural Cores</t>
  </si>
  <si>
    <t>Natural Vegetation</t>
  </si>
  <si>
    <t>Boat Meadow Natural Veg</t>
  </si>
  <si>
    <t>Boat Meadow Natural Cores</t>
  </si>
  <si>
    <t>Boat Meadow Restored</t>
  </si>
  <si>
    <t>Quadrat</t>
  </si>
  <si>
    <t>Quivett Natural A</t>
  </si>
  <si>
    <t>Quivett Natural B</t>
  </si>
  <si>
    <t>Quivett Natural C</t>
  </si>
  <si>
    <t>Quivett Restored A</t>
  </si>
  <si>
    <t>Quivett Restored B</t>
  </si>
  <si>
    <t>Quivett Restored C</t>
  </si>
  <si>
    <t>?</t>
  </si>
  <si>
    <t>Bass Creek Natural A</t>
  </si>
  <si>
    <t>Bass Creek Natural B</t>
  </si>
  <si>
    <t>Bass Creek Natural C</t>
  </si>
  <si>
    <t>Bass Creek Restored A</t>
  </si>
  <si>
    <t>Bass Creek Restored B</t>
  </si>
  <si>
    <t>Bass Creek Restored C</t>
  </si>
  <si>
    <t>Stony Brook Natural A</t>
  </si>
  <si>
    <t>Stony Brook Natural B</t>
  </si>
  <si>
    <t>Stony Brook Natural C</t>
  </si>
  <si>
    <t>Stony Brook Restored A</t>
  </si>
  <si>
    <t>Stony Brook Restored B</t>
  </si>
  <si>
    <t>Stony Brook Restored C</t>
  </si>
  <si>
    <t>Boat Meadow Natural A</t>
  </si>
  <si>
    <t>Boat Meadow Natural B</t>
  </si>
  <si>
    <t>Boat Meadow Natural C</t>
  </si>
  <si>
    <t>Boat Meadow Restored A</t>
  </si>
  <si>
    <t>Boat Meadow Restored C</t>
  </si>
  <si>
    <t>Sunken Meadow Natural A</t>
  </si>
  <si>
    <t>Sunken Meadow Natural B</t>
  </si>
  <si>
    <t>Sunken Meadow Natural C</t>
  </si>
  <si>
    <t>Sunken Meadow Restored A</t>
  </si>
  <si>
    <t>Sunken Meadow Restored B</t>
  </si>
  <si>
    <t>Sunken Meadow Restored C</t>
  </si>
  <si>
    <t>Scusset A</t>
  </si>
  <si>
    <t>Scusset B</t>
  </si>
  <si>
    <t>Scusset C</t>
  </si>
  <si>
    <t>Mill A</t>
  </si>
  <si>
    <t>Mill B</t>
  </si>
  <si>
    <t>Mill C</t>
  </si>
  <si>
    <t>Marsh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</si>
</sst>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EEF3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20" fillId="0" borderId="0" xfId="0" applyFont="1"/>
    <xf numFmtId="0" fontId="20" fillId="0" borderId="0" xfId="0" applyFont="1" applyFill="1"/>
    <xf numFmtId="0" fontId="20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20" fillId="37" borderId="0" xfId="0" applyFont="1" applyFill="1"/>
    <xf numFmtId="0" fontId="0" fillId="38" borderId="0" xfId="0" applyFill="1"/>
    <xf numFmtId="0" fontId="0" fillId="39" borderId="0" xfId="0" applyFill="1"/>
    <xf numFmtId="164" fontId="0" fillId="0" borderId="0" xfId="0" applyNumberFormat="1"/>
  </cellXfs>
  <cellStyles count="5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81"/>
  <sheetViews>
    <sheetView workbookViewId="0">
      <pane ySplit="1" topLeftCell="A2" activePane="bottomLeft" state="frozen"/>
      <selection pane="bottomLeft" activeCell="F1" sqref="A1:F1048576"/>
    </sheetView>
  </sheetViews>
  <sheetFormatPr baseColWidth="10" defaultColWidth="8.83203125" defaultRowHeight="15"/>
  <cols>
    <col min="3" max="3" width="12.83203125" customWidth="1"/>
    <col min="4" max="4" width="24.33203125" customWidth="1"/>
    <col min="6" max="6" width="18.5" customWidth="1"/>
    <col min="10" max="10" width="15.5" customWidth="1"/>
    <col min="13" max="13" width="21.1640625" customWidth="1"/>
    <col min="18" max="18" width="24.5" customWidth="1"/>
    <col min="19" max="19" width="20.6640625" customWidth="1"/>
    <col min="20" max="20" width="11.5" customWidth="1"/>
    <col min="21" max="21" width="20" customWidth="1"/>
    <col min="22" max="22" width="23" customWidth="1"/>
  </cols>
  <sheetData>
    <row r="1" spans="1:57">
      <c r="A1" t="s">
        <v>0</v>
      </c>
      <c r="B1" t="s">
        <v>1</v>
      </c>
      <c r="C1" t="s">
        <v>305</v>
      </c>
      <c r="D1" t="s">
        <v>2</v>
      </c>
      <c r="E1" t="s">
        <v>3</v>
      </c>
      <c r="J1" t="s">
        <v>307</v>
      </c>
      <c r="N1" t="s">
        <v>387</v>
      </c>
      <c r="R1" t="s">
        <v>440</v>
      </c>
      <c r="S1" t="s">
        <v>308</v>
      </c>
      <c r="Y1" t="s">
        <v>322</v>
      </c>
      <c r="AE1" t="s">
        <v>323</v>
      </c>
      <c r="AK1" t="s">
        <v>324</v>
      </c>
      <c r="AP1" t="s">
        <v>325</v>
      </c>
      <c r="AV1" t="s">
        <v>326</v>
      </c>
      <c r="BA1" t="s">
        <v>327</v>
      </c>
    </row>
    <row r="2" spans="1:57">
      <c r="A2">
        <v>41.73111085</v>
      </c>
      <c r="B2">
        <v>-70.42728314</v>
      </c>
      <c r="C2">
        <v>3.8551000000000002</v>
      </c>
      <c r="D2" t="s">
        <v>4</v>
      </c>
      <c r="E2" t="s">
        <v>5</v>
      </c>
      <c r="J2" t="s">
        <v>477</v>
      </c>
      <c r="K2" t="s">
        <v>308</v>
      </c>
      <c r="N2" t="s">
        <v>379</v>
      </c>
      <c r="O2" t="s">
        <v>380</v>
      </c>
      <c r="R2" t="s">
        <v>441</v>
      </c>
      <c r="S2">
        <f>G154</f>
        <v>1.2974999999999999</v>
      </c>
      <c r="Y2">
        <v>41.747018420000003</v>
      </c>
      <c r="Z2">
        <v>-70.143418609999998</v>
      </c>
      <c r="AA2">
        <v>1.3843000000000001</v>
      </c>
      <c r="AB2" t="s">
        <v>70</v>
      </c>
      <c r="AC2" t="s">
        <v>69</v>
      </c>
      <c r="AE2">
        <v>41.747022039999997</v>
      </c>
      <c r="AF2">
        <v>-70.143918020000001</v>
      </c>
      <c r="AG2">
        <v>1.3523000000000001</v>
      </c>
      <c r="AH2" t="s">
        <v>72</v>
      </c>
      <c r="AI2" t="s">
        <v>69</v>
      </c>
      <c r="AK2">
        <v>41.716325730000001</v>
      </c>
      <c r="AL2">
        <v>-70.240518730000005</v>
      </c>
      <c r="AM2">
        <v>1.4286000000000001</v>
      </c>
      <c r="AN2" t="s">
        <v>88</v>
      </c>
      <c r="AO2" t="s">
        <v>87</v>
      </c>
      <c r="AP2">
        <v>41.716205449999997</v>
      </c>
      <c r="AQ2">
        <v>-70.236934489999996</v>
      </c>
      <c r="AR2">
        <v>1.5845</v>
      </c>
      <c r="AS2" t="s">
        <v>73</v>
      </c>
      <c r="AT2" t="s">
        <v>87</v>
      </c>
      <c r="AV2">
        <v>41.754660170000001</v>
      </c>
      <c r="AW2">
        <v>-70.115100810000001</v>
      </c>
      <c r="AX2">
        <v>1.4476</v>
      </c>
      <c r="AY2" t="s">
        <v>104</v>
      </c>
      <c r="AZ2" t="s">
        <v>102</v>
      </c>
      <c r="BA2">
        <v>41.752481529999997</v>
      </c>
      <c r="BB2">
        <v>-70.113726380000003</v>
      </c>
      <c r="BC2">
        <v>1.3318000000000001</v>
      </c>
      <c r="BD2" t="s">
        <v>135</v>
      </c>
      <c r="BE2" t="s">
        <v>102</v>
      </c>
    </row>
    <row r="3" spans="1:57">
      <c r="A3">
        <v>41.731240530000001</v>
      </c>
      <c r="B3">
        <v>-70.427171290000004</v>
      </c>
      <c r="C3">
        <v>1.1381000000000001</v>
      </c>
      <c r="D3" t="s">
        <v>6</v>
      </c>
      <c r="E3" t="s">
        <v>5</v>
      </c>
      <c r="F3" t="s">
        <v>381</v>
      </c>
      <c r="J3" t="s">
        <v>309</v>
      </c>
      <c r="K3">
        <f>G149</f>
        <v>1.2601500000000001</v>
      </c>
      <c r="L3" s="11">
        <f>K3*100</f>
        <v>126.01500000000001</v>
      </c>
      <c r="M3" t="s">
        <v>391</v>
      </c>
      <c r="N3">
        <f>AVERAGE(C121:C169,C600:C641)</f>
        <v>1.3016758241758244</v>
      </c>
      <c r="O3">
        <f>STDEV(C121:C169,C600:C641)</f>
        <v>0.2285724520879103</v>
      </c>
      <c r="R3" t="s">
        <v>442</v>
      </c>
      <c r="S3">
        <f>G149</f>
        <v>1.2601500000000001</v>
      </c>
      <c r="Y3">
        <v>41.747023910000003</v>
      </c>
      <c r="Z3">
        <v>-70.143396600000003</v>
      </c>
      <c r="AA3">
        <v>1.3882000000000001</v>
      </c>
      <c r="AB3" t="s">
        <v>71</v>
      </c>
      <c r="AC3" t="s">
        <v>69</v>
      </c>
      <c r="AE3">
        <v>41.747039289999996</v>
      </c>
      <c r="AF3">
        <v>-70.143910379999994</v>
      </c>
      <c r="AG3">
        <v>1.3503000000000001</v>
      </c>
      <c r="AH3" t="s">
        <v>73</v>
      </c>
      <c r="AI3" t="s">
        <v>69</v>
      </c>
      <c r="AK3">
        <v>41.716329399999999</v>
      </c>
      <c r="AL3">
        <v>-70.240517690000004</v>
      </c>
      <c r="AM3">
        <v>1.4296</v>
      </c>
      <c r="AN3" t="s">
        <v>89</v>
      </c>
      <c r="AO3" t="s">
        <v>87</v>
      </c>
      <c r="AP3">
        <v>41.716189290000003</v>
      </c>
      <c r="AQ3">
        <v>-70.2367603</v>
      </c>
      <c r="AR3">
        <v>1.6345000000000001</v>
      </c>
      <c r="AS3" t="s">
        <v>72</v>
      </c>
      <c r="AT3" t="s">
        <v>87</v>
      </c>
      <c r="AV3">
        <v>41.754648469999999</v>
      </c>
      <c r="AW3">
        <v>-70.115088229999998</v>
      </c>
      <c r="AX3">
        <v>1.4556</v>
      </c>
      <c r="AY3" t="s">
        <v>105</v>
      </c>
      <c r="AZ3" t="s">
        <v>102</v>
      </c>
      <c r="BA3">
        <v>41.752486439999998</v>
      </c>
      <c r="BB3">
        <v>-70.113718270000007</v>
      </c>
      <c r="BC3">
        <v>1.3388</v>
      </c>
      <c r="BD3" t="s">
        <v>136</v>
      </c>
      <c r="BE3" t="s">
        <v>102</v>
      </c>
    </row>
    <row r="4" spans="1:57">
      <c r="A4">
        <v>41.731312940000002</v>
      </c>
      <c r="B4">
        <v>-70.427184159999996</v>
      </c>
      <c r="C4">
        <v>1.2841</v>
      </c>
      <c r="D4" t="s">
        <v>7</v>
      </c>
      <c r="E4" t="s">
        <v>5</v>
      </c>
      <c r="F4" t="s">
        <v>381</v>
      </c>
      <c r="J4" t="s">
        <v>310</v>
      </c>
      <c r="K4">
        <f>G154</f>
        <v>1.2974999999999999</v>
      </c>
      <c r="L4" s="11">
        <f t="shared" ref="L4:L30" si="0">K4*100</f>
        <v>129.75</v>
      </c>
      <c r="M4" t="s">
        <v>392</v>
      </c>
      <c r="N4">
        <f>AVERAGE(C170:C197,C569:C598)</f>
        <v>1.3880068965517247</v>
      </c>
      <c r="O4">
        <f>STDEV(C170:C197,C569:C598)</f>
        <v>8.5938627350577293E-2</v>
      </c>
      <c r="R4" t="s">
        <v>443</v>
      </c>
      <c r="S4" t="s">
        <v>447</v>
      </c>
      <c r="Y4">
        <v>41.746953529999999</v>
      </c>
      <c r="Z4">
        <v>-70.143321510000007</v>
      </c>
      <c r="AA4">
        <v>6.3299999999999995E-2</v>
      </c>
      <c r="AB4" t="s">
        <v>76</v>
      </c>
      <c r="AC4" t="s">
        <v>69</v>
      </c>
      <c r="AE4">
        <v>41.746693409999999</v>
      </c>
      <c r="AF4">
        <v>-70.143884749999998</v>
      </c>
      <c r="AG4">
        <v>1.3257000000000001</v>
      </c>
      <c r="AH4" t="s">
        <v>83</v>
      </c>
      <c r="AI4" t="s">
        <v>69</v>
      </c>
      <c r="AK4">
        <v>41.716324589999999</v>
      </c>
      <c r="AL4">
        <v>-70.240459849999993</v>
      </c>
      <c r="AM4">
        <v>1.4476</v>
      </c>
      <c r="AN4" t="s">
        <v>89</v>
      </c>
      <c r="AO4" t="s">
        <v>87</v>
      </c>
      <c r="AP4">
        <v>41.716213430000003</v>
      </c>
      <c r="AQ4">
        <v>-70.236970700000001</v>
      </c>
      <c r="AR4">
        <v>1.5845</v>
      </c>
      <c r="AS4" t="s">
        <v>62</v>
      </c>
      <c r="AT4" t="s">
        <v>87</v>
      </c>
      <c r="AV4">
        <v>41.754642850000003</v>
      </c>
      <c r="AW4">
        <v>-70.115098599999996</v>
      </c>
      <c r="AX4">
        <v>1.4686000000000001</v>
      </c>
      <c r="AY4" t="s">
        <v>106</v>
      </c>
      <c r="AZ4" t="s">
        <v>102</v>
      </c>
      <c r="BA4">
        <v>41.75248363</v>
      </c>
      <c r="BB4">
        <v>-70.113707180000006</v>
      </c>
      <c r="BC4">
        <v>1.3348</v>
      </c>
      <c r="BD4" t="s">
        <v>137</v>
      </c>
      <c r="BE4" t="s">
        <v>102</v>
      </c>
    </row>
    <row r="5" spans="1:57">
      <c r="A5">
        <v>41.731313200000002</v>
      </c>
      <c r="B5">
        <v>-70.427183880000001</v>
      </c>
      <c r="C5">
        <v>1.2511000000000001</v>
      </c>
      <c r="D5" t="s">
        <v>7</v>
      </c>
      <c r="E5" t="s">
        <v>5</v>
      </c>
      <c r="F5" t="s">
        <v>381</v>
      </c>
      <c r="J5" t="s">
        <v>311</v>
      </c>
      <c r="K5">
        <f>G170</f>
        <v>1.3826050000000003</v>
      </c>
      <c r="L5" s="11">
        <f t="shared" si="0"/>
        <v>138.26050000000004</v>
      </c>
      <c r="R5" t="s">
        <v>444</v>
      </c>
      <c r="S5" t="s">
        <v>447</v>
      </c>
      <c r="Y5">
        <v>41.746959580000002</v>
      </c>
      <c r="Z5">
        <v>-70.143319579999996</v>
      </c>
      <c r="AA5">
        <v>7.5300000000000006E-2</v>
      </c>
      <c r="AB5" t="s">
        <v>76</v>
      </c>
      <c r="AC5" t="s">
        <v>69</v>
      </c>
      <c r="AE5">
        <v>41.746695699999997</v>
      </c>
      <c r="AF5">
        <v>-70.143881100000002</v>
      </c>
      <c r="AG5">
        <v>1.4327000000000001</v>
      </c>
      <c r="AH5" t="s">
        <v>83</v>
      </c>
      <c r="AI5" t="s">
        <v>69</v>
      </c>
      <c r="AK5">
        <v>41.716279819999997</v>
      </c>
      <c r="AL5">
        <v>-70.240464959999997</v>
      </c>
      <c r="AM5">
        <v>1.3927</v>
      </c>
      <c r="AN5" t="s">
        <v>89</v>
      </c>
      <c r="AO5" t="s">
        <v>87</v>
      </c>
      <c r="AP5">
        <v>41.716222039999998</v>
      </c>
      <c r="AQ5">
        <v>-70.236953630000002</v>
      </c>
      <c r="AR5">
        <v>1.5595000000000001</v>
      </c>
      <c r="AS5" t="s">
        <v>62</v>
      </c>
      <c r="AT5" t="s">
        <v>87</v>
      </c>
      <c r="AV5">
        <v>41.754650990000002</v>
      </c>
      <c r="AW5">
        <v>-70.115109720000007</v>
      </c>
      <c r="AX5">
        <v>1.4686000000000001</v>
      </c>
      <c r="AY5" t="s">
        <v>107</v>
      </c>
      <c r="AZ5" t="s">
        <v>102</v>
      </c>
      <c r="BA5">
        <v>41.752470780000003</v>
      </c>
      <c r="BB5">
        <v>-70.113717469999997</v>
      </c>
      <c r="BC5">
        <v>1.3168</v>
      </c>
      <c r="BD5" t="s">
        <v>138</v>
      </c>
      <c r="BE5" t="s">
        <v>102</v>
      </c>
    </row>
    <row r="6" spans="1:57">
      <c r="A6">
        <v>41.731312950000003</v>
      </c>
      <c r="B6">
        <v>-70.427183959999994</v>
      </c>
      <c r="C6">
        <v>1.2511000000000001</v>
      </c>
      <c r="D6" t="s">
        <v>7</v>
      </c>
      <c r="E6" t="s">
        <v>5</v>
      </c>
      <c r="F6" t="s">
        <v>381</v>
      </c>
      <c r="J6" t="s">
        <v>312</v>
      </c>
      <c r="K6">
        <f>G190</f>
        <v>1.3804000000000001</v>
      </c>
      <c r="L6" s="11">
        <f t="shared" si="0"/>
        <v>138.04000000000002</v>
      </c>
      <c r="R6" t="s">
        <v>445</v>
      </c>
      <c r="S6">
        <f>G170</f>
        <v>1.3826050000000003</v>
      </c>
      <c r="Y6">
        <v>41.746965279999998</v>
      </c>
      <c r="Z6">
        <v>-70.143318129999997</v>
      </c>
      <c r="AA6">
        <v>0.6663</v>
      </c>
      <c r="AB6" t="s">
        <v>76</v>
      </c>
      <c r="AC6" t="s">
        <v>69</v>
      </c>
      <c r="AE6">
        <v>41.746699630000002</v>
      </c>
      <c r="AF6">
        <v>-70.143877189999998</v>
      </c>
      <c r="AG6">
        <v>1.4497</v>
      </c>
      <c r="AH6" t="s">
        <v>83</v>
      </c>
      <c r="AI6" t="s">
        <v>69</v>
      </c>
      <c r="AK6">
        <v>41.716281979999998</v>
      </c>
      <c r="AL6">
        <v>-70.240524160000007</v>
      </c>
      <c r="AM6">
        <v>1.2557</v>
      </c>
      <c r="AN6" t="s">
        <v>89</v>
      </c>
      <c r="AO6" t="s">
        <v>87</v>
      </c>
      <c r="AP6">
        <v>41.716215220000002</v>
      </c>
      <c r="AQ6">
        <v>-70.236940799999999</v>
      </c>
      <c r="AR6">
        <v>1.5665</v>
      </c>
      <c r="AS6" t="s">
        <v>62</v>
      </c>
      <c r="AT6" t="s">
        <v>87</v>
      </c>
      <c r="AV6">
        <v>41.754623469999999</v>
      </c>
      <c r="AW6">
        <v>-70.115142809999995</v>
      </c>
      <c r="AX6">
        <v>1.4336</v>
      </c>
      <c r="AY6" t="s">
        <v>71</v>
      </c>
      <c r="AZ6" t="s">
        <v>102</v>
      </c>
      <c r="BA6">
        <v>41.752524280000003</v>
      </c>
      <c r="BB6">
        <v>-70.113360439999994</v>
      </c>
      <c r="BC6">
        <v>1.3067</v>
      </c>
      <c r="BD6" t="s">
        <v>139</v>
      </c>
      <c r="BE6" t="s">
        <v>102</v>
      </c>
    </row>
    <row r="7" spans="1:57">
      <c r="A7">
        <v>41.731313440000001</v>
      </c>
      <c r="B7">
        <v>-70.427183920000004</v>
      </c>
      <c r="C7">
        <v>1.2761</v>
      </c>
      <c r="D7" t="s">
        <v>7</v>
      </c>
      <c r="E7" t="s">
        <v>5</v>
      </c>
      <c r="F7" t="s">
        <v>381</v>
      </c>
      <c r="J7" t="s">
        <v>313</v>
      </c>
      <c r="K7">
        <f>G201</f>
        <v>1.4246249999999998</v>
      </c>
      <c r="L7" s="11">
        <f t="shared" si="0"/>
        <v>142.46249999999998</v>
      </c>
      <c r="M7" t="s">
        <v>396</v>
      </c>
      <c r="N7">
        <f>AVERAGE(C201:C218,C494:C528)</f>
        <v>1.5360867924528299</v>
      </c>
      <c r="O7">
        <f>STDEV(C201:C218,C494:C528)</f>
        <v>0.14324435690017442</v>
      </c>
      <c r="R7" t="s">
        <v>446</v>
      </c>
      <c r="S7">
        <f>G190</f>
        <v>1.3804000000000001</v>
      </c>
      <c r="Y7">
        <v>41.746980899999997</v>
      </c>
      <c r="Z7">
        <v>-70.143323730000006</v>
      </c>
      <c r="AA7">
        <v>1.1523000000000001</v>
      </c>
      <c r="AB7" t="s">
        <v>76</v>
      </c>
      <c r="AC7" t="s">
        <v>69</v>
      </c>
      <c r="AE7">
        <v>41.746705579999997</v>
      </c>
      <c r="AF7">
        <v>-70.143871919999995</v>
      </c>
      <c r="AG7">
        <v>1.4087000000000001</v>
      </c>
      <c r="AH7" t="s">
        <v>83</v>
      </c>
      <c r="AI7" t="s">
        <v>69</v>
      </c>
      <c r="AK7">
        <v>41.715733669999999</v>
      </c>
      <c r="AL7">
        <v>-70.240223479999997</v>
      </c>
      <c r="AM7">
        <v>1.4554</v>
      </c>
      <c r="AN7" t="s">
        <v>90</v>
      </c>
      <c r="AO7" t="s">
        <v>87</v>
      </c>
      <c r="AP7">
        <v>41.716206819999996</v>
      </c>
      <c r="AQ7">
        <v>-70.236952549999998</v>
      </c>
      <c r="AR7">
        <v>1.5695000000000001</v>
      </c>
      <c r="AS7" t="s">
        <v>62</v>
      </c>
      <c r="AT7" t="s">
        <v>87</v>
      </c>
      <c r="AV7">
        <v>41.754337450000001</v>
      </c>
      <c r="AW7">
        <v>-70.115488709999994</v>
      </c>
      <c r="AX7">
        <v>1.4879</v>
      </c>
      <c r="AY7" t="s">
        <v>70</v>
      </c>
      <c r="AZ7" t="s">
        <v>102</v>
      </c>
      <c r="BA7">
        <v>41.752522929999998</v>
      </c>
      <c r="BB7">
        <v>-70.113363489999998</v>
      </c>
      <c r="BC7">
        <v>1.3107</v>
      </c>
      <c r="BD7" t="s">
        <v>89</v>
      </c>
      <c r="BE7" t="s">
        <v>102</v>
      </c>
    </row>
    <row r="8" spans="1:57">
      <c r="A8">
        <v>41.73137483</v>
      </c>
      <c r="B8">
        <v>-70.427226110000007</v>
      </c>
      <c r="C8">
        <v>1.5011000000000001</v>
      </c>
      <c r="D8" t="s">
        <v>7</v>
      </c>
      <c r="E8" t="s">
        <v>5</v>
      </c>
      <c r="F8" t="s">
        <v>381</v>
      </c>
      <c r="J8" t="s">
        <v>314</v>
      </c>
      <c r="K8">
        <f>G206</f>
        <v>1.4082399999999999</v>
      </c>
      <c r="L8" s="11">
        <f t="shared" si="0"/>
        <v>140.82399999999998</v>
      </c>
      <c r="M8" t="s">
        <v>397</v>
      </c>
      <c r="N8">
        <f>AVERAGE(C219:C224,C228:C238,C530:C567)</f>
        <v>1.5712727272727274</v>
      </c>
      <c r="O8">
        <f>STDEV(C219:C224,C228:C238,C530:C567)</f>
        <v>0.27535620866403487</v>
      </c>
      <c r="R8" t="s">
        <v>448</v>
      </c>
      <c r="S8">
        <f>G201</f>
        <v>1.4246249999999998</v>
      </c>
      <c r="Y8">
        <v>41.747002000000002</v>
      </c>
      <c r="Z8">
        <v>-70.143336959999999</v>
      </c>
      <c r="AA8">
        <v>1.3183</v>
      </c>
      <c r="AB8" t="s">
        <v>76</v>
      </c>
      <c r="AC8" t="s">
        <v>69</v>
      </c>
      <c r="AE8">
        <v>41.7467124</v>
      </c>
      <c r="AF8">
        <v>-70.143865309999995</v>
      </c>
      <c r="AG8">
        <v>1.3836999999999999</v>
      </c>
      <c r="AH8" t="s">
        <v>83</v>
      </c>
      <c r="AI8" t="s">
        <v>69</v>
      </c>
      <c r="AK8">
        <v>41.715733929999999</v>
      </c>
      <c r="AL8">
        <v>-70.240218729999995</v>
      </c>
      <c r="AM8">
        <v>1.4614</v>
      </c>
      <c r="AN8" t="s">
        <v>89</v>
      </c>
      <c r="AO8" t="s">
        <v>87</v>
      </c>
      <c r="AP8">
        <v>41.715940109999998</v>
      </c>
      <c r="AQ8">
        <v>-70.235960030000001</v>
      </c>
      <c r="AR8">
        <v>1.5165999999999999</v>
      </c>
      <c r="AS8" t="s">
        <v>96</v>
      </c>
      <c r="AT8" t="s">
        <v>87</v>
      </c>
      <c r="AV8">
        <v>41.754367799999997</v>
      </c>
      <c r="AW8">
        <v>-70.115500729999994</v>
      </c>
      <c r="AX8">
        <v>1.4659</v>
      </c>
      <c r="AY8" t="s">
        <v>108</v>
      </c>
      <c r="AZ8" t="s">
        <v>102</v>
      </c>
      <c r="BA8">
        <v>41.752562900000001</v>
      </c>
      <c r="BB8">
        <v>-70.113337630000004</v>
      </c>
      <c r="BC8">
        <v>1.3217000000000001</v>
      </c>
      <c r="BD8" t="s">
        <v>89</v>
      </c>
      <c r="BE8" t="s">
        <v>102</v>
      </c>
    </row>
    <row r="9" spans="1:57">
      <c r="A9">
        <v>41.731385709999998</v>
      </c>
      <c r="B9">
        <v>-70.427238369999998</v>
      </c>
      <c r="C9">
        <v>1.2861</v>
      </c>
      <c r="D9" t="s">
        <v>7</v>
      </c>
      <c r="E9" t="s">
        <v>5</v>
      </c>
      <c r="F9" t="s">
        <v>381</v>
      </c>
      <c r="J9" t="s">
        <v>315</v>
      </c>
      <c r="K9">
        <f>G228</f>
        <v>1.5101</v>
      </c>
      <c r="L9" s="11">
        <f t="shared" si="0"/>
        <v>151.01</v>
      </c>
      <c r="R9" t="s">
        <v>449</v>
      </c>
      <c r="S9">
        <f>G206</f>
        <v>1.4082399999999999</v>
      </c>
      <c r="Y9">
        <v>41.747031010000001</v>
      </c>
      <c r="Z9">
        <v>-70.143359279999999</v>
      </c>
      <c r="AA9">
        <v>1.3672</v>
      </c>
      <c r="AB9" t="s">
        <v>76</v>
      </c>
      <c r="AC9" t="s">
        <v>69</v>
      </c>
      <c r="AE9">
        <v>41.746719810000002</v>
      </c>
      <c r="AF9">
        <v>-70.143858260000002</v>
      </c>
      <c r="AG9">
        <v>1.3807</v>
      </c>
      <c r="AH9" t="s">
        <v>83</v>
      </c>
      <c r="AI9" t="s">
        <v>69</v>
      </c>
      <c r="AK9">
        <v>41.715689169999997</v>
      </c>
      <c r="AL9">
        <v>-70.240225649999999</v>
      </c>
      <c r="AM9">
        <v>1.4315</v>
      </c>
      <c r="AN9" t="s">
        <v>89</v>
      </c>
      <c r="AO9" t="s">
        <v>87</v>
      </c>
      <c r="AP9">
        <v>41.71593807</v>
      </c>
      <c r="AQ9">
        <v>-70.235960430000006</v>
      </c>
      <c r="AR9">
        <v>1.5036</v>
      </c>
      <c r="AS9" t="s">
        <v>96</v>
      </c>
      <c r="AT9" t="s">
        <v>87</v>
      </c>
      <c r="AV9">
        <v>41.754356309999999</v>
      </c>
      <c r="AW9">
        <v>-70.115496769999993</v>
      </c>
      <c r="AX9">
        <v>1.4689000000000001</v>
      </c>
      <c r="AY9" t="s">
        <v>109</v>
      </c>
      <c r="AZ9" t="s">
        <v>102</v>
      </c>
      <c r="BA9">
        <v>41.752543299999999</v>
      </c>
      <c r="BB9">
        <v>-70.113282990000002</v>
      </c>
      <c r="BC9">
        <v>1.3576999999999999</v>
      </c>
      <c r="BD9" t="s">
        <v>89</v>
      </c>
      <c r="BE9" t="s">
        <v>102</v>
      </c>
    </row>
    <row r="10" spans="1:57">
      <c r="A10">
        <v>41.731385690000003</v>
      </c>
      <c r="B10">
        <v>-70.42723857</v>
      </c>
      <c r="C10">
        <v>1.2970999999999999</v>
      </c>
      <c r="D10" t="s">
        <v>7</v>
      </c>
      <c r="E10" t="s">
        <v>5</v>
      </c>
      <c r="F10" t="s">
        <v>381</v>
      </c>
      <c r="J10" t="s">
        <v>316</v>
      </c>
      <c r="K10">
        <f>G234</f>
        <v>1.521625</v>
      </c>
      <c r="L10" s="11">
        <f t="shared" si="0"/>
        <v>152.16249999999999</v>
      </c>
      <c r="R10" t="s">
        <v>450</v>
      </c>
      <c r="S10" t="s">
        <v>447</v>
      </c>
      <c r="Y10">
        <v>41.747064969999997</v>
      </c>
      <c r="Z10">
        <v>-70.143385019999997</v>
      </c>
      <c r="AA10">
        <v>1.3792</v>
      </c>
      <c r="AB10" t="s">
        <v>76</v>
      </c>
      <c r="AC10" t="s">
        <v>69</v>
      </c>
      <c r="AE10">
        <v>41.746726690000003</v>
      </c>
      <c r="AF10">
        <v>-70.143850270000002</v>
      </c>
      <c r="AG10">
        <v>1.3876999999999999</v>
      </c>
      <c r="AH10" t="s">
        <v>83</v>
      </c>
      <c r="AI10" t="s">
        <v>69</v>
      </c>
      <c r="AK10">
        <v>41.715694399999997</v>
      </c>
      <c r="AL10">
        <v>-70.240285270000001</v>
      </c>
      <c r="AM10">
        <v>1.3685</v>
      </c>
      <c r="AN10" t="s">
        <v>89</v>
      </c>
      <c r="AO10" t="s">
        <v>87</v>
      </c>
      <c r="AP10">
        <v>41.715922290000002</v>
      </c>
      <c r="AQ10">
        <v>-70.235964769999995</v>
      </c>
      <c r="AR10">
        <v>1.4805999999999999</v>
      </c>
      <c r="AS10" t="s">
        <v>89</v>
      </c>
      <c r="AT10" t="s">
        <v>87</v>
      </c>
      <c r="AV10">
        <v>41.754355650000001</v>
      </c>
      <c r="AW10">
        <v>-70.115514540000007</v>
      </c>
      <c r="AX10">
        <v>1.4719</v>
      </c>
      <c r="AY10" t="s">
        <v>110</v>
      </c>
      <c r="AZ10" t="s">
        <v>102</v>
      </c>
      <c r="BA10">
        <v>41.752502890000002</v>
      </c>
      <c r="BB10">
        <v>-70.113309749999999</v>
      </c>
      <c r="BC10">
        <v>1.2777000000000001</v>
      </c>
      <c r="BD10" t="s">
        <v>89</v>
      </c>
      <c r="BE10" t="s">
        <v>102</v>
      </c>
    </row>
    <row r="11" spans="1:57">
      <c r="A11">
        <v>41.731385179999997</v>
      </c>
      <c r="B11">
        <v>-70.427238419999995</v>
      </c>
      <c r="C11">
        <v>1.3041</v>
      </c>
      <c r="D11" t="s">
        <v>7</v>
      </c>
      <c r="E11" t="s">
        <v>5</v>
      </c>
      <c r="F11" t="s">
        <v>381</v>
      </c>
      <c r="J11" t="s">
        <v>318</v>
      </c>
      <c r="K11">
        <f>C276</f>
        <v>1.4472</v>
      </c>
      <c r="L11" s="11">
        <f t="shared" si="0"/>
        <v>144.72</v>
      </c>
      <c r="M11" t="s">
        <v>326</v>
      </c>
      <c r="N11">
        <f>AVERAGE(C250:C357)</f>
        <v>1.396812037037038</v>
      </c>
      <c r="O11">
        <f>STDEV(C250:C357)</f>
        <v>0.23373990246272852</v>
      </c>
      <c r="R11" t="s">
        <v>451</v>
      </c>
      <c r="S11">
        <f>G228</f>
        <v>1.5101</v>
      </c>
      <c r="Y11">
        <v>41.747090319999998</v>
      </c>
      <c r="Z11">
        <v>-70.143415219999994</v>
      </c>
      <c r="AA11">
        <v>1.3672</v>
      </c>
      <c r="AB11" t="s">
        <v>76</v>
      </c>
      <c r="AC11" t="s">
        <v>69</v>
      </c>
      <c r="AE11">
        <v>41.746732530000003</v>
      </c>
      <c r="AF11">
        <v>-70.143843630000006</v>
      </c>
      <c r="AG11">
        <v>1.4007000000000001</v>
      </c>
      <c r="AH11" t="s">
        <v>83</v>
      </c>
      <c r="AI11" t="s">
        <v>69</v>
      </c>
      <c r="AK11">
        <v>41.715739640000002</v>
      </c>
      <c r="AL11">
        <v>-70.240278160000003</v>
      </c>
      <c r="AM11">
        <v>1.3244</v>
      </c>
      <c r="AN11" t="s">
        <v>89</v>
      </c>
      <c r="AO11" t="s">
        <v>87</v>
      </c>
      <c r="AP11">
        <v>41.715966880000003</v>
      </c>
      <c r="AQ11">
        <v>-70.23595804</v>
      </c>
      <c r="AR11">
        <v>1.5755000000000001</v>
      </c>
      <c r="AS11" t="s">
        <v>89</v>
      </c>
      <c r="AT11" t="s">
        <v>87</v>
      </c>
      <c r="AV11">
        <v>41.754366640000001</v>
      </c>
      <c r="AW11">
        <v>-70.115513680000007</v>
      </c>
      <c r="AX11">
        <v>1.4569000000000001</v>
      </c>
      <c r="AY11" t="s">
        <v>111</v>
      </c>
      <c r="AZ11" t="s">
        <v>102</v>
      </c>
      <c r="BA11">
        <v>41.752489199999999</v>
      </c>
      <c r="BB11">
        <v>-70.113270069999999</v>
      </c>
      <c r="BC11">
        <v>0.3377</v>
      </c>
      <c r="BD11" t="s">
        <v>140</v>
      </c>
      <c r="BE11" t="s">
        <v>102</v>
      </c>
    </row>
    <row r="12" spans="1:57">
      <c r="A12">
        <v>41.731385410000001</v>
      </c>
      <c r="B12">
        <v>-70.427238220000007</v>
      </c>
      <c r="C12">
        <v>1.3010999999999999</v>
      </c>
      <c r="D12" t="s">
        <v>7</v>
      </c>
      <c r="E12" t="s">
        <v>5</v>
      </c>
      <c r="F12" t="s">
        <v>381</v>
      </c>
      <c r="J12" t="s">
        <v>317</v>
      </c>
      <c r="K12">
        <f>C281</f>
        <v>1.3255000000000001</v>
      </c>
      <c r="L12" s="11">
        <f t="shared" si="0"/>
        <v>132.55000000000001</v>
      </c>
      <c r="M12" t="s">
        <v>327</v>
      </c>
      <c r="N12">
        <f>AVERAGE(C358:C447,C450:C456)</f>
        <v>1.2146814432989694</v>
      </c>
      <c r="O12">
        <f>STDEV(C358:C447,C450:C456)</f>
        <v>0.24744035743062287</v>
      </c>
      <c r="R12" t="s">
        <v>452</v>
      </c>
      <c r="S12">
        <f>G234</f>
        <v>1.521625</v>
      </c>
      <c r="Y12">
        <v>41.747125459999999</v>
      </c>
      <c r="Z12">
        <v>-70.143440850000005</v>
      </c>
      <c r="AA12">
        <v>1.3441000000000001</v>
      </c>
      <c r="AB12" t="s">
        <v>76</v>
      </c>
      <c r="AC12" t="s">
        <v>69</v>
      </c>
      <c r="AE12">
        <v>41.74673817</v>
      </c>
      <c r="AF12">
        <v>-70.143837050000002</v>
      </c>
      <c r="AG12">
        <v>1.3907</v>
      </c>
      <c r="AH12" t="s">
        <v>83</v>
      </c>
      <c r="AI12" t="s">
        <v>69</v>
      </c>
      <c r="AK12">
        <v>41.716197579999999</v>
      </c>
      <c r="AL12">
        <v>-70.237249520000006</v>
      </c>
      <c r="AM12">
        <v>1.5957000000000001</v>
      </c>
      <c r="AN12" t="s">
        <v>91</v>
      </c>
      <c r="AO12" t="s">
        <v>87</v>
      </c>
      <c r="AP12">
        <v>41.715960639999999</v>
      </c>
      <c r="AQ12">
        <v>-70.235898489999997</v>
      </c>
      <c r="AR12">
        <v>1.5625</v>
      </c>
      <c r="AS12" t="s">
        <v>89</v>
      </c>
      <c r="AT12" t="s">
        <v>87</v>
      </c>
      <c r="AV12">
        <v>41.754368960000001</v>
      </c>
      <c r="AW12">
        <v>-70.11553361</v>
      </c>
      <c r="AX12">
        <v>1.4669000000000001</v>
      </c>
      <c r="AY12" t="s">
        <v>112</v>
      </c>
      <c r="AZ12" t="s">
        <v>102</v>
      </c>
      <c r="BA12">
        <v>41.752491069999998</v>
      </c>
      <c r="BB12">
        <v>-70.113274730000001</v>
      </c>
      <c r="BC12">
        <v>0.85670000000000002</v>
      </c>
      <c r="BD12" t="s">
        <v>140</v>
      </c>
      <c r="BE12" t="s">
        <v>102</v>
      </c>
    </row>
    <row r="13" spans="1:57">
      <c r="A13">
        <v>41.731403</v>
      </c>
      <c r="B13">
        <v>-70.427243200000007</v>
      </c>
      <c r="C13">
        <v>1.3061</v>
      </c>
      <c r="D13" t="s">
        <v>7</v>
      </c>
      <c r="E13" t="s">
        <v>5</v>
      </c>
      <c r="F13" t="s">
        <v>381</v>
      </c>
      <c r="J13" t="s">
        <v>319</v>
      </c>
      <c r="K13">
        <f>C362</f>
        <v>1.3067</v>
      </c>
      <c r="L13" s="11">
        <f t="shared" si="0"/>
        <v>130.66999999999999</v>
      </c>
      <c r="R13" t="s">
        <v>453</v>
      </c>
      <c r="S13" t="s">
        <v>447</v>
      </c>
      <c r="Y13">
        <v>41.747166049999997</v>
      </c>
      <c r="Z13">
        <v>-70.143462220000004</v>
      </c>
      <c r="AA13">
        <v>1.3401000000000001</v>
      </c>
      <c r="AB13" t="s">
        <v>76</v>
      </c>
      <c r="AC13" t="s">
        <v>69</v>
      </c>
      <c r="AE13">
        <v>41.746741800000002</v>
      </c>
      <c r="AF13">
        <v>-70.143831759999998</v>
      </c>
      <c r="AG13">
        <v>1.4326000000000001</v>
      </c>
      <c r="AH13" t="s">
        <v>83</v>
      </c>
      <c r="AI13" t="s">
        <v>69</v>
      </c>
      <c r="AK13">
        <v>41.71615181</v>
      </c>
      <c r="AL13">
        <v>-70.237244869999998</v>
      </c>
      <c r="AM13">
        <v>1.5657000000000001</v>
      </c>
      <c r="AN13" t="s">
        <v>92</v>
      </c>
      <c r="AO13" t="s">
        <v>87</v>
      </c>
      <c r="AP13">
        <v>41.715916589999999</v>
      </c>
      <c r="AQ13">
        <v>-70.235904989999995</v>
      </c>
      <c r="AR13">
        <v>1.5076000000000001</v>
      </c>
      <c r="AS13" t="s">
        <v>89</v>
      </c>
      <c r="AT13" t="s">
        <v>87</v>
      </c>
      <c r="AV13">
        <v>41.754369199999999</v>
      </c>
      <c r="AW13">
        <v>-70.115530949999993</v>
      </c>
      <c r="AX13">
        <v>1.4209000000000001</v>
      </c>
      <c r="AY13" t="s">
        <v>113</v>
      </c>
      <c r="AZ13" t="s">
        <v>102</v>
      </c>
      <c r="BA13">
        <v>41.7524953</v>
      </c>
      <c r="BB13">
        <v>-70.113281880000002</v>
      </c>
      <c r="BC13">
        <v>1.1116999999999999</v>
      </c>
      <c r="BD13" t="s">
        <v>140</v>
      </c>
      <c r="BE13" t="s">
        <v>102</v>
      </c>
    </row>
    <row r="14" spans="1:57">
      <c r="A14">
        <v>41.731385099999997</v>
      </c>
      <c r="B14">
        <v>-70.427238520000003</v>
      </c>
      <c r="C14">
        <v>1.3341000000000001</v>
      </c>
      <c r="D14" t="s">
        <v>8</v>
      </c>
      <c r="E14" t="s">
        <v>5</v>
      </c>
      <c r="F14" t="s">
        <v>381</v>
      </c>
      <c r="J14" t="s">
        <v>320</v>
      </c>
      <c r="K14">
        <f>C445</f>
        <v>1.2732000000000001</v>
      </c>
      <c r="L14" s="11">
        <f t="shared" si="0"/>
        <v>127.32000000000001</v>
      </c>
      <c r="R14" t="s">
        <v>454</v>
      </c>
      <c r="S14">
        <f>C281</f>
        <v>1.3255000000000001</v>
      </c>
      <c r="Y14">
        <v>41.74718343</v>
      </c>
      <c r="Z14">
        <v>-70.143470590000007</v>
      </c>
      <c r="AA14">
        <v>1.2661</v>
      </c>
      <c r="AB14" t="s">
        <v>76</v>
      </c>
      <c r="AC14" t="s">
        <v>69</v>
      </c>
      <c r="AE14">
        <v>41.746697810000001</v>
      </c>
      <c r="AF14">
        <v>-70.143825390000003</v>
      </c>
      <c r="AG14">
        <v>1.3437000000000001</v>
      </c>
      <c r="AH14" t="s">
        <v>83</v>
      </c>
      <c r="AI14" t="s">
        <v>69</v>
      </c>
      <c r="AK14">
        <v>41.716183399999998</v>
      </c>
      <c r="AL14">
        <v>-70.237262319999999</v>
      </c>
      <c r="AM14">
        <v>1.6156999999999999</v>
      </c>
      <c r="AN14" t="s">
        <v>62</v>
      </c>
      <c r="AO14" t="s">
        <v>87</v>
      </c>
      <c r="AP14">
        <v>41.716123979999999</v>
      </c>
      <c r="AQ14">
        <v>-70.236131529999994</v>
      </c>
      <c r="AR14">
        <v>1.4483999999999999</v>
      </c>
      <c r="AS14" t="s">
        <v>97</v>
      </c>
      <c r="AT14" t="s">
        <v>87</v>
      </c>
      <c r="AV14">
        <v>41.754368919999997</v>
      </c>
      <c r="AW14">
        <v>-70.115528240000003</v>
      </c>
      <c r="AX14">
        <v>1.4399</v>
      </c>
      <c r="AY14" t="s">
        <v>114</v>
      </c>
      <c r="AZ14" t="s">
        <v>102</v>
      </c>
      <c r="BA14">
        <v>41.752503969999999</v>
      </c>
      <c r="BB14">
        <v>-70.113292950000002</v>
      </c>
      <c r="BC14">
        <v>1.2907</v>
      </c>
      <c r="BD14" t="s">
        <v>140</v>
      </c>
      <c r="BE14" t="s">
        <v>102</v>
      </c>
    </row>
    <row r="15" spans="1:57">
      <c r="A15">
        <v>41.731450350000003</v>
      </c>
      <c r="B15">
        <v>-70.427271219999994</v>
      </c>
      <c r="C15">
        <v>0.85009999999999997</v>
      </c>
      <c r="D15" t="s">
        <v>9</v>
      </c>
      <c r="E15" t="s">
        <v>5</v>
      </c>
      <c r="F15" t="s">
        <v>381</v>
      </c>
      <c r="J15" t="s">
        <v>321</v>
      </c>
      <c r="K15">
        <f>C78</f>
        <v>0.46879999999999999</v>
      </c>
      <c r="L15" s="11">
        <f t="shared" si="0"/>
        <v>46.88</v>
      </c>
      <c r="R15" t="s">
        <v>455</v>
      </c>
      <c r="S15">
        <f>G276</f>
        <v>1.3988</v>
      </c>
      <c r="Y15">
        <v>41.747188199999997</v>
      </c>
      <c r="Z15">
        <v>-70.143471719999994</v>
      </c>
      <c r="AA15">
        <v>0.93210000000000004</v>
      </c>
      <c r="AB15" t="s">
        <v>76</v>
      </c>
      <c r="AC15" t="s">
        <v>69</v>
      </c>
      <c r="AE15">
        <v>41.74669944</v>
      </c>
      <c r="AF15">
        <v>-70.143831950000006</v>
      </c>
      <c r="AG15">
        <v>1.3696999999999999</v>
      </c>
      <c r="AH15" t="s">
        <v>83</v>
      </c>
      <c r="AI15" t="s">
        <v>69</v>
      </c>
      <c r="AK15">
        <v>41.716183540000003</v>
      </c>
      <c r="AL15">
        <v>-70.237242170000002</v>
      </c>
      <c r="AM15">
        <v>1.6307</v>
      </c>
      <c r="AN15" t="s">
        <v>62</v>
      </c>
      <c r="AO15" t="s">
        <v>87</v>
      </c>
      <c r="AP15">
        <v>41.716124690000001</v>
      </c>
      <c r="AQ15">
        <v>-70.236124180000004</v>
      </c>
      <c r="AR15">
        <v>1.4613</v>
      </c>
      <c r="AS15" t="s">
        <v>89</v>
      </c>
      <c r="AT15" t="s">
        <v>87</v>
      </c>
      <c r="AV15">
        <v>41.754365020000002</v>
      </c>
      <c r="AW15">
        <v>-70.115481349999996</v>
      </c>
      <c r="AX15">
        <v>1.4559</v>
      </c>
      <c r="AY15" t="s">
        <v>115</v>
      </c>
      <c r="AZ15" t="s">
        <v>102</v>
      </c>
      <c r="BA15">
        <v>41.75252064</v>
      </c>
      <c r="BB15">
        <v>-70.113305909999994</v>
      </c>
      <c r="BC15">
        <v>1.3767</v>
      </c>
      <c r="BD15" t="s">
        <v>140</v>
      </c>
      <c r="BE15" t="s">
        <v>102</v>
      </c>
    </row>
    <row r="16" spans="1:57" ht="16">
      <c r="A16">
        <v>41.731245809999997</v>
      </c>
      <c r="B16">
        <v>-70.427252060000001</v>
      </c>
      <c r="C16">
        <v>1.3181</v>
      </c>
      <c r="D16" t="s">
        <v>10</v>
      </c>
      <c r="E16" t="s">
        <v>5</v>
      </c>
      <c r="J16" t="s">
        <v>328</v>
      </c>
      <c r="K16" s="2">
        <v>0.64570000000000005</v>
      </c>
      <c r="L16" s="11">
        <f t="shared" si="0"/>
        <v>64.570000000000007</v>
      </c>
      <c r="M16" t="s">
        <v>409</v>
      </c>
      <c r="N16">
        <f>AVERAGE(C697:C755,C1078:C1081)</f>
        <v>0.56315079365079368</v>
      </c>
      <c r="O16">
        <f>STDEV(C697:C755,C1078:C1081)</f>
        <v>9.4380731824257574E-2</v>
      </c>
      <c r="R16" t="s">
        <v>456</v>
      </c>
      <c r="S16" t="s">
        <v>447</v>
      </c>
      <c r="Y16">
        <v>41.747194139999998</v>
      </c>
      <c r="Z16">
        <v>-70.143471930000004</v>
      </c>
      <c r="AA16">
        <v>1.2781</v>
      </c>
      <c r="AB16" t="s">
        <v>76</v>
      </c>
      <c r="AC16" t="s">
        <v>69</v>
      </c>
      <c r="AE16">
        <v>41.746704360000003</v>
      </c>
      <c r="AF16">
        <v>-70.143840269999998</v>
      </c>
      <c r="AG16">
        <v>1.3587</v>
      </c>
      <c r="AH16" t="s">
        <v>83</v>
      </c>
      <c r="AI16" t="s">
        <v>69</v>
      </c>
      <c r="AK16">
        <v>41.716162310000001</v>
      </c>
      <c r="AL16">
        <v>-70.237235749999996</v>
      </c>
      <c r="AM16">
        <v>1.5797000000000001</v>
      </c>
      <c r="AN16" t="s">
        <v>62</v>
      </c>
      <c r="AO16" t="s">
        <v>87</v>
      </c>
      <c r="AP16">
        <v>41.716080679999997</v>
      </c>
      <c r="AQ16">
        <v>-70.236128170000001</v>
      </c>
      <c r="AR16">
        <v>1.6073999999999999</v>
      </c>
      <c r="AS16" t="s">
        <v>89</v>
      </c>
      <c r="AT16" t="s">
        <v>87</v>
      </c>
      <c r="AV16">
        <v>41.754363660000003</v>
      </c>
      <c r="AW16">
        <v>-70.115479160000007</v>
      </c>
      <c r="AX16">
        <v>1.4539</v>
      </c>
      <c r="AY16" t="s">
        <v>116</v>
      </c>
      <c r="AZ16" t="s">
        <v>102</v>
      </c>
      <c r="BA16">
        <v>41.752495680000003</v>
      </c>
      <c r="BB16">
        <v>-70.113341160000004</v>
      </c>
      <c r="BC16">
        <v>1.2786999999999999</v>
      </c>
      <c r="BD16" t="s">
        <v>140</v>
      </c>
      <c r="BE16" t="s">
        <v>102</v>
      </c>
    </row>
    <row r="17" spans="1:57" ht="16">
      <c r="A17">
        <v>41.731199420000003</v>
      </c>
      <c r="B17">
        <v>-70.427117580000001</v>
      </c>
      <c r="C17">
        <v>-0.22589999999999999</v>
      </c>
      <c r="D17" t="s">
        <v>11</v>
      </c>
      <c r="E17" t="s">
        <v>5</v>
      </c>
      <c r="J17" t="s">
        <v>365</v>
      </c>
      <c r="K17" s="3">
        <v>0.48363333333333336</v>
      </c>
      <c r="L17" s="11">
        <f t="shared" si="0"/>
        <v>48.363333333333337</v>
      </c>
      <c r="R17" t="s">
        <v>457</v>
      </c>
      <c r="S17">
        <f>G362</f>
        <v>1.3149</v>
      </c>
      <c r="Y17">
        <v>41.747213760000001</v>
      </c>
      <c r="Z17">
        <v>-70.143477689999997</v>
      </c>
      <c r="AA17">
        <v>1.3360000000000001</v>
      </c>
      <c r="AB17" t="s">
        <v>76</v>
      </c>
      <c r="AC17" t="s">
        <v>69</v>
      </c>
      <c r="AE17">
        <v>41.746709780000003</v>
      </c>
      <c r="AF17">
        <v>-70.143848009999999</v>
      </c>
      <c r="AG17">
        <v>1.3667</v>
      </c>
      <c r="AH17" t="s">
        <v>83</v>
      </c>
      <c r="AI17" t="s">
        <v>69</v>
      </c>
      <c r="AK17">
        <v>41.716161470000003</v>
      </c>
      <c r="AL17">
        <v>-70.237255469999994</v>
      </c>
      <c r="AM17">
        <v>1.5737000000000001</v>
      </c>
      <c r="AN17" t="s">
        <v>62</v>
      </c>
      <c r="AO17" t="s">
        <v>87</v>
      </c>
      <c r="AP17">
        <v>41.716082139999997</v>
      </c>
      <c r="AQ17">
        <v>-70.236187740000005</v>
      </c>
      <c r="AR17">
        <v>1.5693999999999999</v>
      </c>
      <c r="AS17" t="s">
        <v>89</v>
      </c>
      <c r="AT17" t="s">
        <v>87</v>
      </c>
      <c r="AV17">
        <v>41.754363140000002</v>
      </c>
      <c r="AW17">
        <v>-70.115481630000005</v>
      </c>
      <c r="AX17">
        <v>1.4909000000000001</v>
      </c>
      <c r="AY17" t="s">
        <v>117</v>
      </c>
      <c r="AZ17" t="s">
        <v>102</v>
      </c>
      <c r="BA17">
        <v>41.752522229999997</v>
      </c>
      <c r="BB17">
        <v>-70.113363989999996</v>
      </c>
      <c r="BC17">
        <v>1.3027</v>
      </c>
      <c r="BD17" t="s">
        <v>140</v>
      </c>
      <c r="BE17" t="s">
        <v>102</v>
      </c>
    </row>
    <row r="18" spans="1:57" ht="16">
      <c r="A18">
        <v>41.731011700000003</v>
      </c>
      <c r="B18">
        <v>-70.427459459999994</v>
      </c>
      <c r="C18">
        <v>1.1631</v>
      </c>
      <c r="D18" t="s">
        <v>12</v>
      </c>
      <c r="E18" t="s">
        <v>5</v>
      </c>
      <c r="J18" t="s">
        <v>366</v>
      </c>
      <c r="K18" s="4">
        <v>0.61060000000000003</v>
      </c>
      <c r="L18" s="11">
        <f t="shared" si="0"/>
        <v>61.06</v>
      </c>
      <c r="R18" t="s">
        <v>458</v>
      </c>
      <c r="S18">
        <f>C445</f>
        <v>1.2732000000000001</v>
      </c>
      <c r="Y18">
        <v>41.747249250000003</v>
      </c>
      <c r="Z18">
        <v>-70.14349636</v>
      </c>
      <c r="AA18">
        <v>1.37</v>
      </c>
      <c r="AB18" t="s">
        <v>76</v>
      </c>
      <c r="AC18" t="s">
        <v>69</v>
      </c>
      <c r="AE18">
        <v>41.746715930000001</v>
      </c>
      <c r="AF18">
        <v>-70.143858940000001</v>
      </c>
      <c r="AG18">
        <v>1.3517000000000001</v>
      </c>
      <c r="AH18" t="s">
        <v>83</v>
      </c>
      <c r="AI18" t="s">
        <v>69</v>
      </c>
      <c r="AK18">
        <v>41.716162760000003</v>
      </c>
      <c r="AL18">
        <v>-70.237272970000006</v>
      </c>
      <c r="AM18">
        <v>1.5657000000000001</v>
      </c>
      <c r="AN18" t="s">
        <v>62</v>
      </c>
      <c r="AO18" t="s">
        <v>87</v>
      </c>
      <c r="AP18">
        <v>41.716127180000001</v>
      </c>
      <c r="AQ18">
        <v>-70.236185219999996</v>
      </c>
      <c r="AR18">
        <v>1.4934000000000001</v>
      </c>
      <c r="AS18" t="s">
        <v>89</v>
      </c>
      <c r="AT18" t="s">
        <v>87</v>
      </c>
      <c r="AV18">
        <v>41.75434388</v>
      </c>
      <c r="AW18">
        <v>-70.115472890000007</v>
      </c>
      <c r="AX18">
        <v>1.4559</v>
      </c>
      <c r="AY18" t="s">
        <v>118</v>
      </c>
      <c r="AZ18" t="s">
        <v>102</v>
      </c>
      <c r="BA18">
        <v>41.752546670000001</v>
      </c>
      <c r="BB18">
        <v>-70.11337795</v>
      </c>
      <c r="BC18">
        <v>1.2997000000000001</v>
      </c>
      <c r="BD18" t="s">
        <v>140</v>
      </c>
      <c r="BE18" t="s">
        <v>102</v>
      </c>
    </row>
    <row r="19" spans="1:57">
      <c r="A19">
        <v>41.731011049999999</v>
      </c>
      <c r="B19">
        <v>-70.427459519999999</v>
      </c>
      <c r="C19">
        <v>1.2060999999999999</v>
      </c>
      <c r="D19" t="s">
        <v>13</v>
      </c>
      <c r="E19" t="s">
        <v>5</v>
      </c>
      <c r="J19" t="s">
        <v>368</v>
      </c>
      <c r="K19" s="5">
        <v>1.06555</v>
      </c>
      <c r="L19" s="11">
        <f t="shared" si="0"/>
        <v>106.55500000000001</v>
      </c>
      <c r="M19" t="s">
        <v>408</v>
      </c>
      <c r="N19">
        <f>AVERAGE(C643:C696)</f>
        <v>1.2364944444444446</v>
      </c>
      <c r="O19">
        <f>STDEV(C643:C696)</f>
        <v>0.19693137624483681</v>
      </c>
      <c r="R19" t="s">
        <v>459</v>
      </c>
      <c r="S19" t="s">
        <v>447</v>
      </c>
      <c r="Y19">
        <v>41.747289049999999</v>
      </c>
      <c r="Z19">
        <v>-70.143522219999994</v>
      </c>
      <c r="AA19">
        <v>1.3860000000000001</v>
      </c>
      <c r="AB19" t="s">
        <v>76</v>
      </c>
      <c r="AC19" t="s">
        <v>69</v>
      </c>
      <c r="AE19">
        <v>41.746722140000003</v>
      </c>
      <c r="AF19">
        <v>-70.143869620000004</v>
      </c>
      <c r="AG19">
        <v>1.3716999999999999</v>
      </c>
      <c r="AH19" t="s">
        <v>83</v>
      </c>
      <c r="AI19" t="s">
        <v>69</v>
      </c>
      <c r="AK19">
        <v>41.716175659999998</v>
      </c>
      <c r="AL19">
        <v>-70.237276969999996</v>
      </c>
      <c r="AM19">
        <v>1.5817000000000001</v>
      </c>
      <c r="AN19" t="s">
        <v>62</v>
      </c>
      <c r="AO19" t="s">
        <v>87</v>
      </c>
      <c r="AP19">
        <v>41.716152399999999</v>
      </c>
      <c r="AQ19">
        <v>-70.237245110000003</v>
      </c>
      <c r="AR19">
        <v>1.573</v>
      </c>
      <c r="AS19" t="s">
        <v>192</v>
      </c>
      <c r="AT19" t="s">
        <v>157</v>
      </c>
      <c r="AV19">
        <v>41.754342450000003</v>
      </c>
      <c r="AW19">
        <v>-70.115469279999999</v>
      </c>
      <c r="AX19">
        <v>1.4949000000000001</v>
      </c>
      <c r="AY19" t="s">
        <v>119</v>
      </c>
      <c r="AZ19" t="s">
        <v>102</v>
      </c>
      <c r="BA19">
        <v>41.752579079999997</v>
      </c>
      <c r="BB19">
        <v>-70.113398119999999</v>
      </c>
      <c r="BC19">
        <v>1.3475999999999999</v>
      </c>
      <c r="BD19" t="s">
        <v>140</v>
      </c>
      <c r="BE19" t="s">
        <v>102</v>
      </c>
    </row>
    <row r="20" spans="1:57">
      <c r="A20">
        <v>41.730301539999999</v>
      </c>
      <c r="B20">
        <v>-70.429528610000006</v>
      </c>
      <c r="C20">
        <v>1.1081000000000001</v>
      </c>
      <c r="D20" t="s">
        <v>14</v>
      </c>
      <c r="E20" t="s">
        <v>5</v>
      </c>
      <c r="F20" t="s">
        <v>382</v>
      </c>
      <c r="J20" t="s">
        <v>367</v>
      </c>
      <c r="K20" s="6">
        <v>0.87580000000000002</v>
      </c>
      <c r="L20" s="11">
        <f t="shared" si="0"/>
        <v>87.58</v>
      </c>
      <c r="R20" t="s">
        <v>460</v>
      </c>
      <c r="Y20">
        <v>41.747330640000001</v>
      </c>
      <c r="Z20">
        <v>-70.143548589999995</v>
      </c>
      <c r="AA20">
        <v>1.4238999999999999</v>
      </c>
      <c r="AB20" t="s">
        <v>76</v>
      </c>
      <c r="AC20" t="s">
        <v>69</v>
      </c>
      <c r="AE20">
        <v>41.746727489999998</v>
      </c>
      <c r="AF20">
        <v>-70.143877320000001</v>
      </c>
      <c r="AG20">
        <v>1.3707</v>
      </c>
      <c r="AH20" t="s">
        <v>83</v>
      </c>
      <c r="AI20" t="s">
        <v>69</v>
      </c>
      <c r="AK20">
        <v>41.71653542</v>
      </c>
      <c r="AL20">
        <v>-70.239384110000003</v>
      </c>
      <c r="AM20">
        <v>2.1366999999999998</v>
      </c>
      <c r="AN20" t="s">
        <v>158</v>
      </c>
      <c r="AO20" t="s">
        <v>157</v>
      </c>
      <c r="AP20">
        <v>41.716204779999998</v>
      </c>
      <c r="AQ20">
        <v>-70.236935639999999</v>
      </c>
      <c r="AR20">
        <v>1.58</v>
      </c>
      <c r="AS20" t="s">
        <v>193</v>
      </c>
      <c r="AT20" t="s">
        <v>157</v>
      </c>
      <c r="AV20">
        <v>41.754340749999997</v>
      </c>
      <c r="AW20">
        <v>-70.115471940000006</v>
      </c>
      <c r="AX20">
        <v>1.4539</v>
      </c>
      <c r="AY20" t="s">
        <v>120</v>
      </c>
      <c r="AZ20" t="s">
        <v>102</v>
      </c>
      <c r="BA20">
        <v>41.752615400000003</v>
      </c>
      <c r="BB20">
        <v>-70.113429109999998</v>
      </c>
      <c r="BC20">
        <v>1.3426</v>
      </c>
      <c r="BD20" t="s">
        <v>140</v>
      </c>
      <c r="BE20" t="s">
        <v>102</v>
      </c>
    </row>
    <row r="21" spans="1:57">
      <c r="A21">
        <v>41.7302733</v>
      </c>
      <c r="B21">
        <v>-70.429435280000007</v>
      </c>
      <c r="C21">
        <v>1.0681</v>
      </c>
      <c r="D21" t="s">
        <v>15</v>
      </c>
      <c r="E21" t="s">
        <v>5</v>
      </c>
      <c r="F21" t="s">
        <v>382</v>
      </c>
      <c r="J21" t="s">
        <v>369</v>
      </c>
      <c r="K21" s="7">
        <v>1.1578999999999999</v>
      </c>
      <c r="L21" s="11">
        <f t="shared" si="0"/>
        <v>115.78999999999999</v>
      </c>
      <c r="M21" t="s">
        <v>438</v>
      </c>
      <c r="N21">
        <f>AVERAGE(C818:C849)</f>
        <v>1.2131124999999998</v>
      </c>
      <c r="O21">
        <f>STDEV(C818:C849)</f>
        <v>5.0402737700862392E-2</v>
      </c>
      <c r="R21" t="s">
        <v>461</v>
      </c>
      <c r="Y21">
        <v>41.747378230000002</v>
      </c>
      <c r="Z21">
        <v>-70.143577949999994</v>
      </c>
      <c r="AA21">
        <v>1.4198999999999999</v>
      </c>
      <c r="AB21" t="s">
        <v>76</v>
      </c>
      <c r="AC21" t="s">
        <v>69</v>
      </c>
      <c r="AE21">
        <v>41.746732059999999</v>
      </c>
      <c r="AF21">
        <v>-70.143885949999998</v>
      </c>
      <c r="AG21">
        <v>1.3747</v>
      </c>
      <c r="AH21" t="s">
        <v>83</v>
      </c>
      <c r="AI21" t="s">
        <v>69</v>
      </c>
      <c r="AK21">
        <v>41.716524829999997</v>
      </c>
      <c r="AL21">
        <v>-70.23948901</v>
      </c>
      <c r="AM21">
        <v>1.7152000000000001</v>
      </c>
      <c r="AN21" t="s">
        <v>159</v>
      </c>
      <c r="AO21" t="s">
        <v>157</v>
      </c>
      <c r="AP21">
        <v>41.716109330000002</v>
      </c>
      <c r="AQ21">
        <v>-70.236654880000003</v>
      </c>
      <c r="AR21">
        <v>1.6</v>
      </c>
      <c r="AS21" t="s">
        <v>194</v>
      </c>
      <c r="AT21" t="s">
        <v>157</v>
      </c>
      <c r="AV21">
        <v>41.754347320000001</v>
      </c>
      <c r="AW21">
        <v>-70.115529100000003</v>
      </c>
      <c r="AX21">
        <v>1.4889000000000001</v>
      </c>
      <c r="AY21" t="s">
        <v>121</v>
      </c>
      <c r="AZ21" t="s">
        <v>102</v>
      </c>
      <c r="BA21">
        <v>41.752654829999997</v>
      </c>
      <c r="BB21">
        <v>-70.113462290000001</v>
      </c>
      <c r="BC21">
        <v>1.3276000000000001</v>
      </c>
      <c r="BD21" t="s">
        <v>140</v>
      </c>
      <c r="BE21" t="s">
        <v>102</v>
      </c>
    </row>
    <row r="22" spans="1:57">
      <c r="A22">
        <v>41.73022701</v>
      </c>
      <c r="B22">
        <v>-70.429346570000007</v>
      </c>
      <c r="C22">
        <v>1.1181000000000001</v>
      </c>
      <c r="D22" t="s">
        <v>16</v>
      </c>
      <c r="E22" t="s">
        <v>5</v>
      </c>
      <c r="F22" t="s">
        <v>382</v>
      </c>
      <c r="J22" t="s">
        <v>370</v>
      </c>
      <c r="K22">
        <v>1.2398</v>
      </c>
      <c r="L22" s="11">
        <f t="shared" si="0"/>
        <v>123.98</v>
      </c>
      <c r="M22" t="s">
        <v>437</v>
      </c>
      <c r="N22">
        <f>AVERAGE(C850:C910)</f>
        <v>1.3458016393442622</v>
      </c>
      <c r="O22">
        <f>STDEV(C850:C910)</f>
        <v>0.12628801142864313</v>
      </c>
      <c r="R22" t="s">
        <v>462</v>
      </c>
      <c r="Y22">
        <v>41.747423820000002</v>
      </c>
      <c r="Z22">
        <v>-70.143604269999997</v>
      </c>
      <c r="AA22">
        <v>1.4137999999999999</v>
      </c>
      <c r="AB22" t="s">
        <v>76</v>
      </c>
      <c r="AC22" t="s">
        <v>69</v>
      </c>
      <c r="AE22">
        <v>41.746737260000003</v>
      </c>
      <c r="AF22">
        <v>-70.143890839999997</v>
      </c>
      <c r="AG22">
        <v>1.3576999999999999</v>
      </c>
      <c r="AH22" t="s">
        <v>83</v>
      </c>
      <c r="AI22" t="s">
        <v>69</v>
      </c>
      <c r="AK22">
        <v>41.716513859999999</v>
      </c>
      <c r="AL22">
        <v>-70.239596300000002</v>
      </c>
      <c r="AM22">
        <v>1.6228</v>
      </c>
      <c r="AN22" t="s">
        <v>160</v>
      </c>
      <c r="AO22" t="s">
        <v>157</v>
      </c>
      <c r="AP22">
        <v>41.716189749999998</v>
      </c>
      <c r="AQ22">
        <v>-70.236634319999993</v>
      </c>
      <c r="AR22">
        <v>1.5739000000000001</v>
      </c>
      <c r="AS22" t="s">
        <v>195</v>
      </c>
      <c r="AT22" t="s">
        <v>157</v>
      </c>
      <c r="AV22">
        <v>41.754348399999998</v>
      </c>
      <c r="AW22">
        <v>-70.115523949999996</v>
      </c>
      <c r="AX22">
        <v>1.4769000000000001</v>
      </c>
      <c r="AY22" t="s">
        <v>122</v>
      </c>
      <c r="AZ22" t="s">
        <v>102</v>
      </c>
      <c r="BA22">
        <v>41.752693620000002</v>
      </c>
      <c r="BB22">
        <v>-70.113503960000003</v>
      </c>
      <c r="BC22">
        <v>1.3425</v>
      </c>
      <c r="BD22" t="s">
        <v>140</v>
      </c>
      <c r="BE22" t="s">
        <v>102</v>
      </c>
    </row>
    <row r="23" spans="1:57">
      <c r="A23">
        <v>41.730182249999999</v>
      </c>
      <c r="B23">
        <v>-70.429252520000006</v>
      </c>
      <c r="C23">
        <v>1.1131</v>
      </c>
      <c r="D23" t="s">
        <v>17</v>
      </c>
      <c r="E23" t="s">
        <v>5</v>
      </c>
      <c r="F23" t="s">
        <v>382</v>
      </c>
      <c r="J23" t="s">
        <v>371</v>
      </c>
      <c r="K23">
        <v>1.0134999999999998</v>
      </c>
      <c r="L23" s="11">
        <f t="shared" si="0"/>
        <v>101.34999999999998</v>
      </c>
      <c r="M23" t="s">
        <v>439</v>
      </c>
      <c r="N23">
        <f>AVERAGE(C756:C817)</f>
        <v>1.0451806451612902</v>
      </c>
      <c r="O23">
        <f>STDEV(C756:C817)</f>
        <v>7.0583348797331774E-2</v>
      </c>
      <c r="R23" t="s">
        <v>463</v>
      </c>
      <c r="Y23">
        <v>41.747470540000002</v>
      </c>
      <c r="Z23">
        <v>-70.143640120000001</v>
      </c>
      <c r="AA23">
        <v>1.4438</v>
      </c>
      <c r="AB23" t="s">
        <v>76</v>
      </c>
      <c r="AC23" t="s">
        <v>69</v>
      </c>
      <c r="AE23">
        <v>41.746560080000002</v>
      </c>
      <c r="AF23">
        <v>-70.144250270000001</v>
      </c>
      <c r="AG23">
        <v>1.3938999999999999</v>
      </c>
      <c r="AH23" t="s">
        <v>84</v>
      </c>
      <c r="AI23" t="s">
        <v>69</v>
      </c>
      <c r="AK23">
        <v>41.716495600000002</v>
      </c>
      <c r="AL23">
        <v>-70.239700580000004</v>
      </c>
      <c r="AM23">
        <v>1.5985</v>
      </c>
      <c r="AN23" t="s">
        <v>161</v>
      </c>
      <c r="AO23" t="s">
        <v>157</v>
      </c>
      <c r="AP23">
        <v>41.716266019999999</v>
      </c>
      <c r="AQ23">
        <v>-70.236625360000005</v>
      </c>
      <c r="AR23">
        <v>1.6617999999999999</v>
      </c>
      <c r="AS23" t="s">
        <v>196</v>
      </c>
      <c r="AT23" t="s">
        <v>157</v>
      </c>
      <c r="AV23">
        <v>41.754349759999997</v>
      </c>
      <c r="AW23">
        <v>-70.115522420000005</v>
      </c>
      <c r="AX23">
        <v>1.4459</v>
      </c>
      <c r="AY23" t="s">
        <v>123</v>
      </c>
      <c r="AZ23" t="s">
        <v>102</v>
      </c>
      <c r="BA23">
        <v>41.752743010000003</v>
      </c>
      <c r="BB23">
        <v>-70.113547530000005</v>
      </c>
      <c r="BC23">
        <v>1.3394999999999999</v>
      </c>
      <c r="BD23" t="s">
        <v>140</v>
      </c>
      <c r="BE23" t="s">
        <v>102</v>
      </c>
    </row>
    <row r="24" spans="1:57">
      <c r="A24">
        <v>41.730149160000003</v>
      </c>
      <c r="B24">
        <v>-70.42914304</v>
      </c>
      <c r="C24">
        <v>1.0241</v>
      </c>
      <c r="D24" t="s">
        <v>18</v>
      </c>
      <c r="E24" t="s">
        <v>5</v>
      </c>
      <c r="F24" t="s">
        <v>382</v>
      </c>
      <c r="J24" t="s">
        <v>372</v>
      </c>
      <c r="K24">
        <v>0.96163333333333334</v>
      </c>
      <c r="L24" s="11">
        <f t="shared" si="0"/>
        <v>96.163333333333327</v>
      </c>
      <c r="R24" t="s">
        <v>464</v>
      </c>
      <c r="Y24">
        <v>41.747511299999999</v>
      </c>
      <c r="Z24">
        <v>-70.143666830000001</v>
      </c>
      <c r="AA24">
        <v>1.4377</v>
      </c>
      <c r="AB24" t="s">
        <v>76</v>
      </c>
      <c r="AC24" t="s">
        <v>69</v>
      </c>
      <c r="AE24">
        <v>41.746554549999999</v>
      </c>
      <c r="AF24">
        <v>-70.144248630000007</v>
      </c>
      <c r="AG24">
        <v>1.3958999999999999</v>
      </c>
      <c r="AH24" t="s">
        <v>85</v>
      </c>
      <c r="AI24" t="s">
        <v>69</v>
      </c>
      <c r="AK24">
        <v>41.716471730000002</v>
      </c>
      <c r="AL24">
        <v>-70.239810660000003</v>
      </c>
      <c r="AM24">
        <v>1.5889</v>
      </c>
      <c r="AN24" t="s">
        <v>162</v>
      </c>
      <c r="AO24" t="s">
        <v>157</v>
      </c>
      <c r="AP24">
        <v>41.716255179999997</v>
      </c>
      <c r="AQ24">
        <v>-70.236622940000004</v>
      </c>
      <c r="AR24">
        <v>1.5524</v>
      </c>
      <c r="AS24" t="s">
        <v>197</v>
      </c>
      <c r="AT24" t="s">
        <v>157</v>
      </c>
      <c r="AV24">
        <v>41.754370190000003</v>
      </c>
      <c r="AW24">
        <v>-70.115531790000006</v>
      </c>
      <c r="AX24">
        <v>1.4939</v>
      </c>
      <c r="AY24" t="s">
        <v>124</v>
      </c>
      <c r="AZ24" t="s">
        <v>102</v>
      </c>
      <c r="BA24">
        <v>41.752781339999999</v>
      </c>
      <c r="BB24">
        <v>-70.113582050000005</v>
      </c>
      <c r="BC24">
        <v>1.3513999999999999</v>
      </c>
      <c r="BD24" t="s">
        <v>140</v>
      </c>
      <c r="BE24" t="s">
        <v>102</v>
      </c>
    </row>
    <row r="25" spans="1:57" ht="16">
      <c r="A25">
        <v>41.730100749999998</v>
      </c>
      <c r="B25">
        <v>-70.429045610000003</v>
      </c>
      <c r="C25">
        <v>1.0881000000000001</v>
      </c>
      <c r="D25" t="s">
        <v>19</v>
      </c>
      <c r="E25" t="s">
        <v>5</v>
      </c>
      <c r="F25" t="s">
        <v>382</v>
      </c>
      <c r="J25" t="s">
        <v>373</v>
      </c>
      <c r="K25" s="8">
        <v>1.4942</v>
      </c>
      <c r="L25" s="11">
        <f t="shared" si="0"/>
        <v>149.41999999999999</v>
      </c>
      <c r="R25" t="s">
        <v>465</v>
      </c>
      <c r="Y25">
        <v>41.747551430000001</v>
      </c>
      <c r="Z25">
        <v>-70.143698220000005</v>
      </c>
      <c r="AA25">
        <v>1.4886999999999999</v>
      </c>
      <c r="AB25" t="s">
        <v>76</v>
      </c>
      <c r="AC25" t="s">
        <v>69</v>
      </c>
      <c r="AE25">
        <v>41.746597059999999</v>
      </c>
      <c r="AF25">
        <v>-70.144267189999994</v>
      </c>
      <c r="AG25">
        <v>1.3699000000000001</v>
      </c>
      <c r="AH25" t="s">
        <v>85</v>
      </c>
      <c r="AI25" t="s">
        <v>69</v>
      </c>
      <c r="AK25">
        <v>41.71645427</v>
      </c>
      <c r="AL25">
        <v>-70.239922039999996</v>
      </c>
      <c r="AM25">
        <v>1.5804</v>
      </c>
      <c r="AN25" t="s">
        <v>163</v>
      </c>
      <c r="AO25" t="s">
        <v>157</v>
      </c>
      <c r="AP25">
        <v>41.716276569999998</v>
      </c>
      <c r="AQ25">
        <v>-70.236629339999993</v>
      </c>
      <c r="AR25">
        <v>1.5547</v>
      </c>
      <c r="AS25" t="s">
        <v>198</v>
      </c>
      <c r="AT25" t="s">
        <v>157</v>
      </c>
      <c r="AV25">
        <v>41.754363830000003</v>
      </c>
      <c r="AW25">
        <v>-70.115480739999995</v>
      </c>
      <c r="AX25">
        <v>1.4809000000000001</v>
      </c>
      <c r="AY25" t="s">
        <v>125</v>
      </c>
      <c r="AZ25" t="s">
        <v>102</v>
      </c>
      <c r="BA25">
        <v>41.752829319999996</v>
      </c>
      <c r="BB25">
        <v>-70.11361789</v>
      </c>
      <c r="BC25">
        <v>1.3413999999999999</v>
      </c>
      <c r="BD25" t="s">
        <v>140</v>
      </c>
      <c r="BE25" t="s">
        <v>102</v>
      </c>
    </row>
    <row r="26" spans="1:57">
      <c r="A26">
        <v>41.730064900000002</v>
      </c>
      <c r="B26">
        <v>-70.428927650000006</v>
      </c>
      <c r="C26">
        <v>1.0750999999999999</v>
      </c>
      <c r="D26" t="s">
        <v>20</v>
      </c>
      <c r="E26" t="s">
        <v>5</v>
      </c>
      <c r="F26" t="s">
        <v>382</v>
      </c>
      <c r="J26" t="s">
        <v>374</v>
      </c>
      <c r="K26" s="9">
        <v>1.3480000000000001</v>
      </c>
      <c r="L26" s="11">
        <f t="shared" si="0"/>
        <v>134.80000000000001</v>
      </c>
      <c r="R26" t="s">
        <v>466</v>
      </c>
      <c r="Y26">
        <v>41.7475849</v>
      </c>
      <c r="Z26">
        <v>-70.143726040000004</v>
      </c>
      <c r="AA26">
        <v>1.5567</v>
      </c>
      <c r="AB26" t="s">
        <v>76</v>
      </c>
      <c r="AC26" t="s">
        <v>69</v>
      </c>
      <c r="AE26">
        <v>41.746611199999997</v>
      </c>
      <c r="AF26">
        <v>-70.144209180000004</v>
      </c>
      <c r="AG26">
        <v>1.3789</v>
      </c>
      <c r="AH26" t="s">
        <v>85</v>
      </c>
      <c r="AI26" t="s">
        <v>69</v>
      </c>
      <c r="AK26">
        <v>41.716431630000002</v>
      </c>
      <c r="AL26">
        <v>-70.240032900000003</v>
      </c>
      <c r="AM26">
        <v>1.5259</v>
      </c>
      <c r="AN26" t="s">
        <v>164</v>
      </c>
      <c r="AO26" t="s">
        <v>157</v>
      </c>
      <c r="AP26">
        <v>41.716305310000003</v>
      </c>
      <c r="AQ26">
        <v>-70.236626139999998</v>
      </c>
      <c r="AR26">
        <v>1.6266</v>
      </c>
      <c r="AS26" t="s">
        <v>199</v>
      </c>
      <c r="AT26" t="s">
        <v>157</v>
      </c>
      <c r="AV26">
        <v>41.75434241</v>
      </c>
      <c r="AW26">
        <v>-70.115471540000001</v>
      </c>
      <c r="AX26">
        <v>1.5108999999999999</v>
      </c>
      <c r="AY26" t="s">
        <v>126</v>
      </c>
      <c r="AZ26" t="s">
        <v>102</v>
      </c>
      <c r="BA26">
        <v>41.752880869999998</v>
      </c>
      <c r="BB26">
        <v>-70.113647589999999</v>
      </c>
      <c r="BC26">
        <v>1.3703000000000001</v>
      </c>
      <c r="BD26" t="s">
        <v>140</v>
      </c>
      <c r="BE26" t="s">
        <v>102</v>
      </c>
    </row>
    <row r="27" spans="1:57">
      <c r="A27">
        <v>41.730027139999997</v>
      </c>
      <c r="B27">
        <v>-70.42885047</v>
      </c>
      <c r="C27">
        <v>1.0370999999999999</v>
      </c>
      <c r="D27" t="s">
        <v>21</v>
      </c>
      <c r="E27" t="s">
        <v>5</v>
      </c>
      <c r="F27" t="s">
        <v>382</v>
      </c>
      <c r="J27" t="s">
        <v>375</v>
      </c>
      <c r="K27" s="10">
        <v>0.65195000000000003</v>
      </c>
      <c r="L27" s="11">
        <f t="shared" si="0"/>
        <v>65.195000000000007</v>
      </c>
      <c r="R27" t="s">
        <v>467</v>
      </c>
      <c r="Y27">
        <v>41.747020620000001</v>
      </c>
      <c r="Z27">
        <v>-70.143463629999999</v>
      </c>
      <c r="AA27">
        <v>1.3893</v>
      </c>
      <c r="AB27" t="s">
        <v>77</v>
      </c>
      <c r="AC27" t="s">
        <v>69</v>
      </c>
      <c r="AE27">
        <v>41.746567970000001</v>
      </c>
      <c r="AF27">
        <v>-70.144190820000006</v>
      </c>
      <c r="AG27">
        <v>1.3769</v>
      </c>
      <c r="AH27" t="s">
        <v>85</v>
      </c>
      <c r="AI27" t="s">
        <v>69</v>
      </c>
      <c r="AK27">
        <v>41.71639321</v>
      </c>
      <c r="AL27">
        <v>-70.240134740000002</v>
      </c>
      <c r="AM27">
        <v>1.5183</v>
      </c>
      <c r="AN27" t="s">
        <v>165</v>
      </c>
      <c r="AO27" t="s">
        <v>157</v>
      </c>
      <c r="AP27">
        <v>41.716386470000003</v>
      </c>
      <c r="AQ27">
        <v>-70.236611699999997</v>
      </c>
      <c r="AR27">
        <v>1.5564</v>
      </c>
      <c r="AS27" t="s">
        <v>200</v>
      </c>
      <c r="AT27" t="s">
        <v>157</v>
      </c>
      <c r="AV27">
        <v>41.754348649999997</v>
      </c>
      <c r="AW27">
        <v>-70.115525559999995</v>
      </c>
      <c r="AX27">
        <v>1.5029000000000001</v>
      </c>
      <c r="AY27" t="s">
        <v>127</v>
      </c>
      <c r="AZ27" t="s">
        <v>102</v>
      </c>
      <c r="BA27">
        <v>41.752947820000003</v>
      </c>
      <c r="BB27">
        <v>-70.113692479999997</v>
      </c>
      <c r="BC27">
        <v>1.3152999999999999</v>
      </c>
      <c r="BD27" t="s">
        <v>140</v>
      </c>
      <c r="BE27" t="s">
        <v>102</v>
      </c>
    </row>
    <row r="28" spans="1:57">
      <c r="A28">
        <v>41.730668319999999</v>
      </c>
      <c r="B28">
        <v>-70.428895539999999</v>
      </c>
      <c r="C28">
        <v>1.1411</v>
      </c>
      <c r="D28" t="s">
        <v>22</v>
      </c>
      <c r="E28" t="s">
        <v>5</v>
      </c>
      <c r="F28" t="s">
        <v>383</v>
      </c>
      <c r="J28" t="s">
        <v>376</v>
      </c>
      <c r="K28">
        <v>0.56194999999999995</v>
      </c>
      <c r="L28" s="11">
        <f t="shared" si="0"/>
        <v>56.194999999999993</v>
      </c>
      <c r="R28" t="s">
        <v>468</v>
      </c>
      <c r="Y28">
        <v>41.747027979999999</v>
      </c>
      <c r="Z28">
        <v>-70.143439099999995</v>
      </c>
      <c r="AA28">
        <v>1.4012</v>
      </c>
      <c r="AB28" t="s">
        <v>77</v>
      </c>
      <c r="AC28" t="s">
        <v>69</v>
      </c>
      <c r="AE28">
        <v>41.74705178</v>
      </c>
      <c r="AF28">
        <v>-70.143904699999993</v>
      </c>
      <c r="AG28">
        <v>1.3443000000000001</v>
      </c>
      <c r="AH28" t="s">
        <v>62</v>
      </c>
      <c r="AI28" t="s">
        <v>69</v>
      </c>
      <c r="AK28">
        <v>41.716363119999997</v>
      </c>
      <c r="AL28">
        <v>-70.240240189999994</v>
      </c>
      <c r="AM28">
        <v>1.5246999999999999</v>
      </c>
      <c r="AN28" t="s">
        <v>166</v>
      </c>
      <c r="AO28" t="s">
        <v>157</v>
      </c>
      <c r="AP28">
        <v>41.716457949999999</v>
      </c>
      <c r="AQ28">
        <v>-70.236596320000004</v>
      </c>
      <c r="AR28">
        <v>1.6014999999999999</v>
      </c>
      <c r="AS28" t="s">
        <v>201</v>
      </c>
      <c r="AT28" t="s">
        <v>157</v>
      </c>
      <c r="AV28">
        <v>41.754973720000002</v>
      </c>
      <c r="AW28">
        <v>-70.114815870000001</v>
      </c>
      <c r="AX28" s="1">
        <v>1.4472</v>
      </c>
      <c r="AY28" t="s">
        <v>128</v>
      </c>
      <c r="AZ28" t="s">
        <v>102</v>
      </c>
      <c r="BA28">
        <v>41.752998599999998</v>
      </c>
      <c r="BB28">
        <v>-70.11372403</v>
      </c>
      <c r="BC28">
        <v>1.3182</v>
      </c>
      <c r="BD28" t="s">
        <v>140</v>
      </c>
      <c r="BE28" t="s">
        <v>102</v>
      </c>
    </row>
    <row r="29" spans="1:57">
      <c r="A29">
        <v>41.730602269999999</v>
      </c>
      <c r="B29">
        <v>-70.428819309999994</v>
      </c>
      <c r="C29">
        <v>1.1391</v>
      </c>
      <c r="D29" t="s">
        <v>23</v>
      </c>
      <c r="E29" t="s">
        <v>5</v>
      </c>
      <c r="F29" t="s">
        <v>383</v>
      </c>
      <c r="J29" t="s">
        <v>377</v>
      </c>
      <c r="K29" s="10">
        <v>-0.1489</v>
      </c>
      <c r="L29" s="11">
        <f t="shared" si="0"/>
        <v>-14.89</v>
      </c>
      <c r="R29" t="s">
        <v>469</v>
      </c>
      <c r="Y29">
        <v>41.747002979999998</v>
      </c>
      <c r="Z29">
        <v>-70.143424719999999</v>
      </c>
      <c r="AA29">
        <v>1.3793</v>
      </c>
      <c r="AB29" t="s">
        <v>77</v>
      </c>
      <c r="AC29" t="s">
        <v>69</v>
      </c>
      <c r="AE29">
        <v>41.747059640000003</v>
      </c>
      <c r="AF29">
        <v>-70.143885019999999</v>
      </c>
      <c r="AG29">
        <v>1.3072999999999999</v>
      </c>
      <c r="AH29" t="s">
        <v>62</v>
      </c>
      <c r="AI29" t="s">
        <v>69</v>
      </c>
      <c r="AK29">
        <v>41.71632769</v>
      </c>
      <c r="AL29">
        <v>-70.240339989999995</v>
      </c>
      <c r="AM29">
        <v>1.4943</v>
      </c>
      <c r="AN29" t="s">
        <v>167</v>
      </c>
      <c r="AO29" t="s">
        <v>157</v>
      </c>
      <c r="AP29">
        <v>41.716540569999999</v>
      </c>
      <c r="AQ29">
        <v>-70.236625540000006</v>
      </c>
      <c r="AR29">
        <v>1.6063000000000001</v>
      </c>
      <c r="AS29" t="s">
        <v>202</v>
      </c>
      <c r="AT29" t="s">
        <v>157</v>
      </c>
      <c r="AV29">
        <v>41.754970290000003</v>
      </c>
      <c r="AW29">
        <v>-70.114818349999993</v>
      </c>
      <c r="AX29">
        <v>1.4561999999999999</v>
      </c>
      <c r="AY29" t="s">
        <v>129</v>
      </c>
      <c r="AZ29" t="s">
        <v>102</v>
      </c>
      <c r="BA29">
        <v>41.753045389999997</v>
      </c>
      <c r="BB29">
        <v>-70.113752739999995</v>
      </c>
      <c r="BC29">
        <v>1.3262</v>
      </c>
      <c r="BD29" t="s">
        <v>140</v>
      </c>
      <c r="BE29" t="s">
        <v>102</v>
      </c>
    </row>
    <row r="30" spans="1:57">
      <c r="A30">
        <v>41.730529670000003</v>
      </c>
      <c r="B30">
        <v>-70.428728629999995</v>
      </c>
      <c r="C30">
        <v>1.0781000000000001</v>
      </c>
      <c r="D30" t="s">
        <v>24</v>
      </c>
      <c r="E30" t="s">
        <v>5</v>
      </c>
      <c r="F30" t="s">
        <v>383</v>
      </c>
      <c r="J30" t="s">
        <v>378</v>
      </c>
      <c r="K30" s="10">
        <v>-3.7999999999999999E-2</v>
      </c>
      <c r="L30" s="11">
        <f t="shared" si="0"/>
        <v>-3.8</v>
      </c>
      <c r="R30" t="s">
        <v>470</v>
      </c>
      <c r="Y30">
        <v>41.746996580000001</v>
      </c>
      <c r="Z30">
        <v>-70.143451470000002</v>
      </c>
      <c r="AA30">
        <v>1.3743000000000001</v>
      </c>
      <c r="AB30" t="s">
        <v>77</v>
      </c>
      <c r="AC30" t="s">
        <v>69</v>
      </c>
      <c r="AE30">
        <v>41.747044299999999</v>
      </c>
      <c r="AF30">
        <v>-70.143871809999993</v>
      </c>
      <c r="AG30">
        <v>1.2903</v>
      </c>
      <c r="AH30" t="s">
        <v>62</v>
      </c>
      <c r="AI30" t="s">
        <v>69</v>
      </c>
      <c r="AK30">
        <v>41.716293030000003</v>
      </c>
      <c r="AL30">
        <v>-70.24044026</v>
      </c>
      <c r="AM30">
        <v>1.4278</v>
      </c>
      <c r="AN30" t="s">
        <v>168</v>
      </c>
      <c r="AO30" t="s">
        <v>157</v>
      </c>
      <c r="AP30">
        <v>41.716614559999996</v>
      </c>
      <c r="AQ30">
        <v>-70.23665613</v>
      </c>
      <c r="AR30">
        <v>1.6166</v>
      </c>
      <c r="AS30" t="s">
        <v>203</v>
      </c>
      <c r="AT30" t="s">
        <v>157</v>
      </c>
      <c r="AV30">
        <v>41.755016789999999</v>
      </c>
      <c r="AW30">
        <v>-70.114825589999995</v>
      </c>
      <c r="AX30">
        <v>1.4862</v>
      </c>
      <c r="AY30" t="s">
        <v>130</v>
      </c>
      <c r="AZ30" t="s">
        <v>102</v>
      </c>
      <c r="BA30">
        <v>41.753095590000001</v>
      </c>
      <c r="BB30">
        <v>-70.113786090000005</v>
      </c>
      <c r="BC30">
        <v>1.3421000000000001</v>
      </c>
      <c r="BD30" t="s">
        <v>140</v>
      </c>
      <c r="BE30" t="s">
        <v>102</v>
      </c>
    </row>
    <row r="31" spans="1:57">
      <c r="A31">
        <v>41.730473799999999</v>
      </c>
      <c r="B31">
        <v>-70.428659019999998</v>
      </c>
      <c r="C31">
        <v>1.0630999999999999</v>
      </c>
      <c r="D31" t="s">
        <v>25</v>
      </c>
      <c r="E31" t="s">
        <v>5</v>
      </c>
      <c r="F31" t="s">
        <v>383</v>
      </c>
      <c r="R31" t="s">
        <v>471</v>
      </c>
      <c r="Y31">
        <v>41.747075610000003</v>
      </c>
      <c r="Z31">
        <v>-70.143418699999998</v>
      </c>
      <c r="AA31">
        <v>1.3722000000000001</v>
      </c>
      <c r="AB31" t="s">
        <v>78</v>
      </c>
      <c r="AC31" t="s">
        <v>69</v>
      </c>
      <c r="AE31">
        <v>41.747038070000002</v>
      </c>
      <c r="AF31">
        <v>-70.143891319999994</v>
      </c>
      <c r="AG31">
        <v>1.3152999999999999</v>
      </c>
      <c r="AH31" t="s">
        <v>62</v>
      </c>
      <c r="AI31" t="s">
        <v>69</v>
      </c>
      <c r="AK31">
        <v>41.716272449999998</v>
      </c>
      <c r="AL31">
        <v>-70.240465760000006</v>
      </c>
      <c r="AM31">
        <v>1.37</v>
      </c>
      <c r="AN31" t="s">
        <v>169</v>
      </c>
      <c r="AO31" t="s">
        <v>157</v>
      </c>
      <c r="AP31">
        <v>41.717312900000003</v>
      </c>
      <c r="AQ31">
        <v>-70.236445209999999</v>
      </c>
      <c r="AR31">
        <v>1.5773999999999999</v>
      </c>
      <c r="AS31" t="s">
        <v>204</v>
      </c>
      <c r="AT31" t="s">
        <v>157</v>
      </c>
      <c r="AV31">
        <v>41.755021249999999</v>
      </c>
      <c r="AW31">
        <v>-70.11476614</v>
      </c>
      <c r="AX31">
        <v>1.3062</v>
      </c>
      <c r="AY31" t="s">
        <v>131</v>
      </c>
      <c r="AZ31" t="s">
        <v>102</v>
      </c>
      <c r="BA31">
        <v>41.753109199999997</v>
      </c>
      <c r="BB31">
        <v>-70.113796649999998</v>
      </c>
      <c r="BC31">
        <v>1.1911</v>
      </c>
      <c r="BD31" t="s">
        <v>140</v>
      </c>
      <c r="BE31" t="s">
        <v>102</v>
      </c>
    </row>
    <row r="32" spans="1:57">
      <c r="A32">
        <v>41.730451039999998</v>
      </c>
      <c r="B32">
        <v>-70.42863011</v>
      </c>
      <c r="C32">
        <v>0.95910000000000006</v>
      </c>
      <c r="D32" t="s">
        <v>26</v>
      </c>
      <c r="E32" t="s">
        <v>5</v>
      </c>
      <c r="F32" t="s">
        <v>383</v>
      </c>
      <c r="J32" t="s">
        <v>149</v>
      </c>
      <c r="K32">
        <f>AVERAGE(C3:C14,C48:C64)</f>
        <v>1.2987344827586207</v>
      </c>
      <c r="M32" t="s">
        <v>388</v>
      </c>
      <c r="N32">
        <f>AVERAGE(C3:C15,C48:C65)</f>
        <v>1.2744580645161292</v>
      </c>
      <c r="O32">
        <f>STDEV(C3:C15,C48:C65)</f>
        <v>0.11889530625496686</v>
      </c>
      <c r="R32" t="s">
        <v>472</v>
      </c>
      <c r="S32">
        <f>G723</f>
        <v>0.47855000000000003</v>
      </c>
      <c r="Y32">
        <v>41.746976580000002</v>
      </c>
      <c r="Z32">
        <v>-70.142863980000001</v>
      </c>
      <c r="AA32">
        <v>1.2802</v>
      </c>
      <c r="AB32" t="s">
        <v>79</v>
      </c>
      <c r="AC32" t="s">
        <v>69</v>
      </c>
      <c r="AE32">
        <v>41.7459889</v>
      </c>
      <c r="AF32">
        <v>-70.143471550000001</v>
      </c>
      <c r="AG32">
        <v>1.6893</v>
      </c>
      <c r="AH32" t="s">
        <v>234</v>
      </c>
      <c r="AI32" t="s">
        <v>233</v>
      </c>
      <c r="AK32">
        <v>41.716329330000001</v>
      </c>
      <c r="AL32">
        <v>-70.240518589999994</v>
      </c>
      <c r="AM32">
        <v>1.4201999999999999</v>
      </c>
      <c r="AN32" t="s">
        <v>170</v>
      </c>
      <c r="AO32" t="s">
        <v>157</v>
      </c>
      <c r="AP32">
        <v>41.717150050000001</v>
      </c>
      <c r="AQ32">
        <v>-70.236407240000005</v>
      </c>
      <c r="AR32">
        <v>1.472</v>
      </c>
      <c r="AS32" t="s">
        <v>205</v>
      </c>
      <c r="AT32" t="s">
        <v>157</v>
      </c>
      <c r="AV32">
        <v>41.754975309999999</v>
      </c>
      <c r="AW32">
        <v>-70.114758460000004</v>
      </c>
      <c r="AX32">
        <v>1.2982</v>
      </c>
      <c r="AY32" t="s">
        <v>132</v>
      </c>
      <c r="AZ32" t="s">
        <v>102</v>
      </c>
      <c r="BA32">
        <v>41.753116009999999</v>
      </c>
      <c r="BB32">
        <v>-70.113797430000005</v>
      </c>
      <c r="BC32">
        <v>0.5161</v>
      </c>
      <c r="BD32" t="s">
        <v>140</v>
      </c>
      <c r="BE32" t="s">
        <v>102</v>
      </c>
    </row>
    <row r="33" spans="1:57">
      <c r="A33">
        <v>41.729975099999997</v>
      </c>
      <c r="B33">
        <v>-70.427908729999999</v>
      </c>
      <c r="C33">
        <v>1.0621</v>
      </c>
      <c r="D33" t="s">
        <v>27</v>
      </c>
      <c r="E33" t="s">
        <v>5</v>
      </c>
      <c r="F33" t="s">
        <v>384</v>
      </c>
      <c r="M33" t="s">
        <v>389</v>
      </c>
      <c r="N33">
        <f>AVERAGE(C20:C39)</f>
        <v>1.0857499999999998</v>
      </c>
      <c r="O33">
        <f>STDEV(C20:C39)</f>
        <v>4.420320898091594E-2</v>
      </c>
      <c r="R33" t="s">
        <v>473</v>
      </c>
      <c r="S33">
        <f>G748</f>
        <v>0.53134999999999999</v>
      </c>
      <c r="Y33">
        <v>41.74700902</v>
      </c>
      <c r="Z33">
        <v>-70.142905510000006</v>
      </c>
      <c r="AA33">
        <v>1.2021999999999999</v>
      </c>
      <c r="AB33" t="s">
        <v>79</v>
      </c>
      <c r="AC33" t="s">
        <v>69</v>
      </c>
      <c r="AE33">
        <v>41.746049669999998</v>
      </c>
      <c r="AF33">
        <v>-70.143489669999994</v>
      </c>
      <c r="AG33">
        <v>1.6257999999999999</v>
      </c>
      <c r="AH33" t="s">
        <v>235</v>
      </c>
      <c r="AI33" t="s">
        <v>233</v>
      </c>
      <c r="AK33">
        <v>41.716331529999998</v>
      </c>
      <c r="AL33">
        <v>-70.239287110000006</v>
      </c>
      <c r="AM33">
        <v>1.9475</v>
      </c>
      <c r="AN33" t="s">
        <v>171</v>
      </c>
      <c r="AO33" t="s">
        <v>157</v>
      </c>
      <c r="AP33">
        <v>41.71701564</v>
      </c>
      <c r="AQ33">
        <v>-70.236361860000002</v>
      </c>
      <c r="AR33">
        <v>1.4687000000000001</v>
      </c>
      <c r="AS33" t="s">
        <v>206</v>
      </c>
      <c r="AT33" t="s">
        <v>157</v>
      </c>
      <c r="AV33">
        <v>41.754683929999999</v>
      </c>
      <c r="AW33">
        <v>-70.114959069999998</v>
      </c>
      <c r="AX33" s="1">
        <v>1.3255000000000001</v>
      </c>
      <c r="AY33" t="s">
        <v>133</v>
      </c>
      <c r="AZ33" t="s">
        <v>102</v>
      </c>
      <c r="BA33">
        <v>41.753124149999998</v>
      </c>
      <c r="BB33">
        <v>-70.113802000000007</v>
      </c>
      <c r="BC33">
        <v>1.0421</v>
      </c>
      <c r="BD33" t="s">
        <v>140</v>
      </c>
      <c r="BE33" t="s">
        <v>102</v>
      </c>
    </row>
    <row r="34" spans="1:57">
      <c r="A34">
        <v>41.730022839999997</v>
      </c>
      <c r="B34">
        <v>-70.427994650000002</v>
      </c>
      <c r="C34">
        <v>1.0971</v>
      </c>
      <c r="D34" t="s">
        <v>28</v>
      </c>
      <c r="E34" t="s">
        <v>5</v>
      </c>
      <c r="F34" t="s">
        <v>384</v>
      </c>
      <c r="R34" t="s">
        <v>474</v>
      </c>
      <c r="Y34">
        <v>41.74703968</v>
      </c>
      <c r="Z34">
        <v>-70.142862910000005</v>
      </c>
      <c r="AA34">
        <v>1.2601</v>
      </c>
      <c r="AB34" t="s">
        <v>79</v>
      </c>
      <c r="AC34" t="s">
        <v>69</v>
      </c>
      <c r="AE34">
        <v>41.746120480000002</v>
      </c>
      <c r="AF34">
        <v>-70.143524650000003</v>
      </c>
      <c r="AG34">
        <v>1.5462</v>
      </c>
      <c r="AH34" t="s">
        <v>236</v>
      </c>
      <c r="AI34" t="s">
        <v>233</v>
      </c>
      <c r="AK34">
        <v>41.716285120000002</v>
      </c>
      <c r="AL34">
        <v>-70.239356580000006</v>
      </c>
      <c r="AM34">
        <v>1.7332000000000001</v>
      </c>
      <c r="AN34" t="s">
        <v>172</v>
      </c>
      <c r="AO34" t="s">
        <v>157</v>
      </c>
      <c r="AP34">
        <v>41.716890739999997</v>
      </c>
      <c r="AQ34">
        <v>-70.236319370000004</v>
      </c>
      <c r="AR34">
        <v>1.4454</v>
      </c>
      <c r="AS34" t="s">
        <v>207</v>
      </c>
      <c r="AT34" t="s">
        <v>157</v>
      </c>
      <c r="BA34">
        <v>41.75314212</v>
      </c>
      <c r="BB34">
        <v>-70.113805900000003</v>
      </c>
      <c r="BC34">
        <v>1.2910999999999999</v>
      </c>
      <c r="BD34" t="s">
        <v>140</v>
      </c>
      <c r="BE34" t="s">
        <v>102</v>
      </c>
    </row>
    <row r="35" spans="1:57">
      <c r="A35">
        <v>41.73007612</v>
      </c>
      <c r="B35">
        <v>-70.42807243</v>
      </c>
      <c r="C35">
        <v>1.1221000000000001</v>
      </c>
      <c r="D35" t="s">
        <v>29</v>
      </c>
      <c r="E35" t="s">
        <v>5</v>
      </c>
      <c r="F35" t="s">
        <v>384</v>
      </c>
      <c r="R35" t="s">
        <v>475</v>
      </c>
      <c r="S35">
        <f>G659</f>
        <v>1.06555</v>
      </c>
      <c r="Y35">
        <v>41.747007050000001</v>
      </c>
      <c r="Z35">
        <v>-70.142820200000003</v>
      </c>
      <c r="AA35">
        <v>1.2981</v>
      </c>
      <c r="AB35" t="s">
        <v>79</v>
      </c>
      <c r="AC35" t="s">
        <v>69</v>
      </c>
      <c r="AE35">
        <v>41.746205160000002</v>
      </c>
      <c r="AF35">
        <v>-70.143577960000002</v>
      </c>
      <c r="AG35">
        <v>1.4458</v>
      </c>
      <c r="AH35" t="s">
        <v>237</v>
      </c>
      <c r="AI35" t="s">
        <v>233</v>
      </c>
      <c r="AK35">
        <v>41.716240139999996</v>
      </c>
      <c r="AL35">
        <v>-70.239429250000001</v>
      </c>
      <c r="AM35">
        <v>1.6977</v>
      </c>
      <c r="AN35" t="s">
        <v>173</v>
      </c>
      <c r="AO35" t="s">
        <v>157</v>
      </c>
      <c r="AP35">
        <v>41.716753799999999</v>
      </c>
      <c r="AQ35">
        <v>-70.236273749999995</v>
      </c>
      <c r="AR35">
        <v>1.4295</v>
      </c>
      <c r="AS35" t="s">
        <v>208</v>
      </c>
      <c r="AT35" t="s">
        <v>157</v>
      </c>
      <c r="AV35">
        <v>41.755511470000002</v>
      </c>
      <c r="AW35">
        <v>-70.114479200000005</v>
      </c>
      <c r="AX35">
        <v>1.2726999999999999</v>
      </c>
      <c r="AY35" t="s">
        <v>76</v>
      </c>
      <c r="AZ35" t="s">
        <v>102</v>
      </c>
      <c r="BA35">
        <v>41.753196000000003</v>
      </c>
      <c r="BB35">
        <v>-70.113828760000004</v>
      </c>
      <c r="BC35">
        <v>1.32</v>
      </c>
      <c r="BD35" t="s">
        <v>140</v>
      </c>
      <c r="BE35" t="s">
        <v>102</v>
      </c>
    </row>
    <row r="36" spans="1:57">
      <c r="A36">
        <v>41.730140349999999</v>
      </c>
      <c r="B36">
        <v>-70.42812567</v>
      </c>
      <c r="C36">
        <v>1.0810999999999999</v>
      </c>
      <c r="D36" t="s">
        <v>30</v>
      </c>
      <c r="E36" t="s">
        <v>5</v>
      </c>
      <c r="F36" t="s">
        <v>384</v>
      </c>
      <c r="R36" t="s">
        <v>476</v>
      </c>
      <c r="S36">
        <f>G663</f>
        <v>0.87580000000000002</v>
      </c>
      <c r="Y36">
        <v>41.747101229999998</v>
      </c>
      <c r="Z36">
        <v>-70.142753819999996</v>
      </c>
      <c r="AA36">
        <v>1.29</v>
      </c>
      <c r="AB36" t="s">
        <v>80</v>
      </c>
      <c r="AC36" t="s">
        <v>69</v>
      </c>
      <c r="AE36">
        <v>41.746283030000001</v>
      </c>
      <c r="AF36">
        <v>-70.143613639999998</v>
      </c>
      <c r="AG36">
        <v>1.4730000000000001</v>
      </c>
      <c r="AH36" t="s">
        <v>238</v>
      </c>
      <c r="AI36" t="s">
        <v>233</v>
      </c>
      <c r="AK36">
        <v>41.716197989999998</v>
      </c>
      <c r="AL36">
        <v>-70.239501529999998</v>
      </c>
      <c r="AM36">
        <v>1.6421000000000001</v>
      </c>
      <c r="AN36" t="s">
        <v>174</v>
      </c>
      <c r="AO36" t="s">
        <v>157</v>
      </c>
      <c r="AP36">
        <v>41.716610510000002</v>
      </c>
      <c r="AQ36">
        <v>-70.236229080000001</v>
      </c>
      <c r="AR36">
        <v>1.4798</v>
      </c>
      <c r="AS36" t="s">
        <v>209</v>
      </c>
      <c r="AT36" t="s">
        <v>157</v>
      </c>
      <c r="AV36">
        <v>41.755468110000002</v>
      </c>
      <c r="AW36">
        <v>-70.114515159999996</v>
      </c>
      <c r="AX36">
        <v>1.4657</v>
      </c>
      <c r="AY36" t="s">
        <v>76</v>
      </c>
      <c r="AZ36" t="s">
        <v>102</v>
      </c>
      <c r="BA36">
        <v>41.753242090000001</v>
      </c>
      <c r="BB36">
        <v>-70.113852429999994</v>
      </c>
      <c r="BC36">
        <v>1.3160000000000001</v>
      </c>
      <c r="BD36" t="s">
        <v>140</v>
      </c>
      <c r="BE36" t="s">
        <v>102</v>
      </c>
    </row>
    <row r="37" spans="1:57">
      <c r="A37">
        <v>41.730214949999997</v>
      </c>
      <c r="B37">
        <v>-70.428173139999998</v>
      </c>
      <c r="C37">
        <v>1.1431</v>
      </c>
      <c r="D37" t="s">
        <v>31</v>
      </c>
      <c r="E37" t="s">
        <v>5</v>
      </c>
      <c r="F37" t="s">
        <v>384</v>
      </c>
      <c r="Y37">
        <v>41.74710331</v>
      </c>
      <c r="Z37">
        <v>-70.142755609999995</v>
      </c>
      <c r="AA37">
        <v>1.302</v>
      </c>
      <c r="AB37" t="s">
        <v>81</v>
      </c>
      <c r="AC37" t="s">
        <v>69</v>
      </c>
      <c r="AE37">
        <v>41.746391699999997</v>
      </c>
      <c r="AF37">
        <v>-70.143672240000001</v>
      </c>
      <c r="AG37">
        <v>1.4029</v>
      </c>
      <c r="AH37" t="s">
        <v>239</v>
      </c>
      <c r="AI37" t="s">
        <v>233</v>
      </c>
      <c r="AK37">
        <v>41.71614907</v>
      </c>
      <c r="AL37">
        <v>-70.239577190000006</v>
      </c>
      <c r="AM37">
        <v>1.5606</v>
      </c>
      <c r="AN37" t="s">
        <v>175</v>
      </c>
      <c r="AO37" t="s">
        <v>157</v>
      </c>
      <c r="AP37">
        <v>41.71646587</v>
      </c>
      <c r="AQ37">
        <v>-70.236200839999995</v>
      </c>
      <c r="AR37">
        <v>1.4881</v>
      </c>
      <c r="AS37" t="s">
        <v>210</v>
      </c>
      <c r="AT37" t="s">
        <v>157</v>
      </c>
      <c r="AV37">
        <v>41.755427580000003</v>
      </c>
      <c r="AW37">
        <v>-70.11455024</v>
      </c>
      <c r="AX37">
        <v>1.4717</v>
      </c>
      <c r="AY37" t="s">
        <v>76</v>
      </c>
      <c r="AZ37" t="s">
        <v>102</v>
      </c>
      <c r="BA37">
        <v>41.753303019999997</v>
      </c>
      <c r="BB37">
        <v>-70.113882660000002</v>
      </c>
      <c r="BC37">
        <v>1.2979000000000001</v>
      </c>
      <c r="BD37" t="s">
        <v>140</v>
      </c>
      <c r="BE37" t="s">
        <v>102</v>
      </c>
    </row>
    <row r="38" spans="1:57">
      <c r="A38">
        <v>41.730285170000002</v>
      </c>
      <c r="B38">
        <v>-70.428243249999994</v>
      </c>
      <c r="C38">
        <v>1.1041000000000001</v>
      </c>
      <c r="D38" t="s">
        <v>32</v>
      </c>
      <c r="E38" t="s">
        <v>5</v>
      </c>
      <c r="F38" t="s">
        <v>384</v>
      </c>
      <c r="Y38">
        <v>41.747128859999997</v>
      </c>
      <c r="Z38">
        <v>-70.14280076</v>
      </c>
      <c r="AA38">
        <v>1.274</v>
      </c>
      <c r="AB38" t="s">
        <v>81</v>
      </c>
      <c r="AC38" t="s">
        <v>69</v>
      </c>
      <c r="AE38">
        <v>41.746493319999999</v>
      </c>
      <c r="AF38">
        <v>-70.143732589999999</v>
      </c>
      <c r="AG38">
        <v>1.3342000000000001</v>
      </c>
      <c r="AH38" t="s">
        <v>240</v>
      </c>
      <c r="AI38" t="s">
        <v>233</v>
      </c>
      <c r="AK38">
        <v>41.716102339999999</v>
      </c>
      <c r="AL38">
        <v>-70.239653730000001</v>
      </c>
      <c r="AM38">
        <v>1.5611999999999999</v>
      </c>
      <c r="AN38" t="s">
        <v>176</v>
      </c>
      <c r="AO38" t="s">
        <v>157</v>
      </c>
      <c r="AP38">
        <v>41.716323580000001</v>
      </c>
      <c r="AQ38">
        <v>-70.236174259999999</v>
      </c>
      <c r="AR38">
        <v>1.4318</v>
      </c>
      <c r="AS38" t="s">
        <v>211</v>
      </c>
      <c r="AT38" t="s">
        <v>157</v>
      </c>
      <c r="AV38">
        <v>41.755385189999998</v>
      </c>
      <c r="AW38">
        <v>-70.114585480000002</v>
      </c>
      <c r="AX38">
        <v>1.4438</v>
      </c>
      <c r="AY38" t="s">
        <v>76</v>
      </c>
      <c r="AZ38" t="s">
        <v>102</v>
      </c>
      <c r="BA38">
        <v>41.75336162</v>
      </c>
      <c r="BB38">
        <v>-70.1139261</v>
      </c>
      <c r="BC38">
        <v>1.2918000000000001</v>
      </c>
      <c r="BD38" t="s">
        <v>140</v>
      </c>
      <c r="BE38" t="s">
        <v>102</v>
      </c>
    </row>
    <row r="39" spans="1:57">
      <c r="A39">
        <v>41.73033641</v>
      </c>
      <c r="B39">
        <v>-70.428286720000003</v>
      </c>
      <c r="C39">
        <v>1.0931</v>
      </c>
      <c r="D39" t="s">
        <v>33</v>
      </c>
      <c r="E39" t="s">
        <v>5</v>
      </c>
      <c r="F39" t="s">
        <v>384</v>
      </c>
      <c r="Y39">
        <v>41.747164259999998</v>
      </c>
      <c r="Z39">
        <v>-70.142763479999999</v>
      </c>
      <c r="AA39">
        <v>1.3009999999999999</v>
      </c>
      <c r="AB39" t="s">
        <v>81</v>
      </c>
      <c r="AC39" t="s">
        <v>69</v>
      </c>
      <c r="AE39">
        <v>41.746597950000002</v>
      </c>
      <c r="AF39">
        <v>-70.143782209999998</v>
      </c>
      <c r="AG39">
        <v>1.3038000000000001</v>
      </c>
      <c r="AH39" t="s">
        <v>241</v>
      </c>
      <c r="AI39" t="s">
        <v>233</v>
      </c>
      <c r="AK39">
        <v>41.716055130000001</v>
      </c>
      <c r="AL39">
        <v>-70.239732250000003</v>
      </c>
      <c r="AM39">
        <v>1.5495000000000001</v>
      </c>
      <c r="AN39" t="s">
        <v>177</v>
      </c>
      <c r="AO39" t="s">
        <v>157</v>
      </c>
      <c r="AP39">
        <v>41.71620042</v>
      </c>
      <c r="AQ39">
        <v>-70.23613546</v>
      </c>
      <c r="AR39">
        <v>1.4681</v>
      </c>
      <c r="AS39" t="s">
        <v>212</v>
      </c>
      <c r="AT39" t="s">
        <v>157</v>
      </c>
      <c r="AV39">
        <v>41.75534983</v>
      </c>
      <c r="AW39">
        <v>-70.11461826</v>
      </c>
      <c r="AX39">
        <v>1.4378</v>
      </c>
      <c r="AY39" t="s">
        <v>76</v>
      </c>
      <c r="AZ39" t="s">
        <v>102</v>
      </c>
      <c r="BA39">
        <v>41.753423830000003</v>
      </c>
      <c r="BB39">
        <v>-70.113962939999993</v>
      </c>
      <c r="BC39">
        <v>1.2707999999999999</v>
      </c>
      <c r="BD39" t="s">
        <v>140</v>
      </c>
      <c r="BE39" t="s">
        <v>102</v>
      </c>
    </row>
    <row r="40" spans="1:57">
      <c r="A40">
        <v>41.731110700000002</v>
      </c>
      <c r="B40">
        <v>-70.427282270000006</v>
      </c>
      <c r="C40">
        <v>3.8241000000000001</v>
      </c>
      <c r="D40" t="s">
        <v>34</v>
      </c>
      <c r="E40" t="s">
        <v>5</v>
      </c>
      <c r="Y40">
        <v>41.747134860000003</v>
      </c>
      <c r="Z40">
        <v>-70.142715100000004</v>
      </c>
      <c r="AA40">
        <v>1.3129999999999999</v>
      </c>
      <c r="AB40" t="s">
        <v>81</v>
      </c>
      <c r="AC40" t="s">
        <v>69</v>
      </c>
      <c r="AE40">
        <v>41.746698139999999</v>
      </c>
      <c r="AF40">
        <v>-70.143825059999998</v>
      </c>
      <c r="AG40">
        <v>1.3472</v>
      </c>
      <c r="AH40" t="s">
        <v>242</v>
      </c>
      <c r="AI40" t="s">
        <v>233</v>
      </c>
      <c r="AK40">
        <v>41.716006790000002</v>
      </c>
      <c r="AL40">
        <v>-70.239811919999994</v>
      </c>
      <c r="AM40">
        <v>1.4623999999999999</v>
      </c>
      <c r="AN40" t="s">
        <v>178</v>
      </c>
      <c r="AO40" t="s">
        <v>157</v>
      </c>
      <c r="AP40">
        <v>41.71612554</v>
      </c>
      <c r="AQ40">
        <v>-70.236129750000003</v>
      </c>
      <c r="AR40">
        <v>1.4487000000000001</v>
      </c>
      <c r="AS40" t="s">
        <v>213</v>
      </c>
      <c r="AT40" t="s">
        <v>157</v>
      </c>
      <c r="AV40">
        <v>41.75530809</v>
      </c>
      <c r="AW40">
        <v>-70.114654950000002</v>
      </c>
      <c r="AX40">
        <v>1.4679</v>
      </c>
      <c r="AY40" t="s">
        <v>76</v>
      </c>
      <c r="AZ40" t="s">
        <v>102</v>
      </c>
      <c r="BA40">
        <v>41.753471820000001</v>
      </c>
      <c r="BB40">
        <v>-70.113991900000002</v>
      </c>
      <c r="BC40">
        <v>1.2717000000000001</v>
      </c>
      <c r="BD40" t="s">
        <v>140</v>
      </c>
      <c r="BE40" t="s">
        <v>102</v>
      </c>
    </row>
    <row r="41" spans="1:57">
      <c r="A41">
        <v>41.73120394</v>
      </c>
      <c r="B41">
        <v>-70.428848900000006</v>
      </c>
      <c r="C41">
        <v>5.2031000000000001</v>
      </c>
      <c r="D41" t="s">
        <v>34</v>
      </c>
      <c r="E41" t="s">
        <v>5</v>
      </c>
      <c r="Y41">
        <v>41.747128969999999</v>
      </c>
      <c r="Z41">
        <v>-70.142842979999998</v>
      </c>
      <c r="AA41">
        <v>0.86</v>
      </c>
      <c r="AB41" t="s">
        <v>82</v>
      </c>
      <c r="AC41" t="s">
        <v>69</v>
      </c>
      <c r="AE41">
        <v>41.746778800000001</v>
      </c>
      <c r="AF41">
        <v>-70.143839439999994</v>
      </c>
      <c r="AG41">
        <v>1.2368000000000001</v>
      </c>
      <c r="AH41" t="s">
        <v>242</v>
      </c>
      <c r="AI41" t="s">
        <v>233</v>
      </c>
      <c r="AK41">
        <v>41.715962879999999</v>
      </c>
      <c r="AL41">
        <v>-70.239901349999997</v>
      </c>
      <c r="AM41">
        <v>1.4051</v>
      </c>
      <c r="AN41" t="s">
        <v>179</v>
      </c>
      <c r="AO41" t="s">
        <v>157</v>
      </c>
      <c r="AP41">
        <v>41.716078510000003</v>
      </c>
      <c r="AQ41">
        <v>-70.23611751</v>
      </c>
      <c r="AR41">
        <v>1.5507</v>
      </c>
      <c r="AS41" t="s">
        <v>214</v>
      </c>
      <c r="AT41" t="s">
        <v>157</v>
      </c>
      <c r="AV41">
        <v>41.755268880000003</v>
      </c>
      <c r="AW41">
        <v>-70.114690359999997</v>
      </c>
      <c r="AX41">
        <v>1.4429000000000001</v>
      </c>
      <c r="AY41" t="s">
        <v>76</v>
      </c>
      <c r="AZ41" t="s">
        <v>102</v>
      </c>
      <c r="BA41">
        <v>41.753535429999999</v>
      </c>
      <c r="BB41">
        <v>-70.114015530000003</v>
      </c>
      <c r="BC41">
        <v>1.2977000000000001</v>
      </c>
      <c r="BD41" t="s">
        <v>140</v>
      </c>
      <c r="BE41" t="s">
        <v>102</v>
      </c>
    </row>
    <row r="42" spans="1:57">
      <c r="A42">
        <v>41.731203950000001</v>
      </c>
      <c r="B42">
        <v>-70.428848720000005</v>
      </c>
      <c r="C42">
        <v>5.2180999999999997</v>
      </c>
      <c r="D42" t="s">
        <v>34</v>
      </c>
      <c r="E42" t="s">
        <v>5</v>
      </c>
      <c r="Y42">
        <v>41.747118739999998</v>
      </c>
      <c r="Z42">
        <v>-70.142820400000005</v>
      </c>
      <c r="AA42">
        <v>1.2630000000000001</v>
      </c>
      <c r="AB42" t="s">
        <v>82</v>
      </c>
      <c r="AC42" t="s">
        <v>69</v>
      </c>
      <c r="AE42">
        <v>41.746699560000003</v>
      </c>
      <c r="AF42">
        <v>-70.143877320000001</v>
      </c>
      <c r="AG42">
        <v>1.4258</v>
      </c>
      <c r="AH42" t="s">
        <v>243</v>
      </c>
      <c r="AI42" t="s">
        <v>233</v>
      </c>
      <c r="AK42">
        <v>41.715909580000002</v>
      </c>
      <c r="AL42">
        <v>-70.239978260000001</v>
      </c>
      <c r="AM42">
        <v>1.4771000000000001</v>
      </c>
      <c r="AN42" t="s">
        <v>180</v>
      </c>
      <c r="AO42" t="s">
        <v>157</v>
      </c>
      <c r="AP42">
        <v>41.716041969999999</v>
      </c>
      <c r="AQ42">
        <v>-70.236118180000005</v>
      </c>
      <c r="AR42">
        <v>1.6182000000000001</v>
      </c>
      <c r="AS42" t="s">
        <v>215</v>
      </c>
      <c r="AT42" t="s">
        <v>157</v>
      </c>
      <c r="AV42">
        <v>41.755232990000003</v>
      </c>
      <c r="AW42">
        <v>-70.114723789999999</v>
      </c>
      <c r="AX42">
        <v>1.4330000000000001</v>
      </c>
      <c r="AY42" t="s">
        <v>76</v>
      </c>
      <c r="AZ42" t="s">
        <v>102</v>
      </c>
      <c r="BA42">
        <v>41.753590690000003</v>
      </c>
      <c r="BB42">
        <v>-70.114032129999998</v>
      </c>
      <c r="BC42">
        <v>1.2996000000000001</v>
      </c>
      <c r="BD42" t="s">
        <v>140</v>
      </c>
      <c r="BE42" t="s">
        <v>102</v>
      </c>
    </row>
    <row r="43" spans="1:57">
      <c r="A43">
        <v>41.731203600000001</v>
      </c>
      <c r="B43">
        <v>-70.428848759999994</v>
      </c>
      <c r="C43">
        <v>5.2050999999999998</v>
      </c>
      <c r="D43" t="s">
        <v>34</v>
      </c>
      <c r="E43" t="s">
        <v>5</v>
      </c>
      <c r="Y43">
        <v>41.747101729999997</v>
      </c>
      <c r="Z43">
        <v>-70.142792249999999</v>
      </c>
      <c r="AA43">
        <v>1.3069999999999999</v>
      </c>
      <c r="AB43" t="s">
        <v>82</v>
      </c>
      <c r="AC43" t="s">
        <v>69</v>
      </c>
      <c r="AE43">
        <v>41.746648120000003</v>
      </c>
      <c r="AF43">
        <v>-70.144208050000003</v>
      </c>
      <c r="AG43">
        <v>1.2612000000000001</v>
      </c>
      <c r="AH43" t="s">
        <v>244</v>
      </c>
      <c r="AI43" t="s">
        <v>233</v>
      </c>
      <c r="AK43">
        <v>41.715859360000003</v>
      </c>
      <c r="AL43">
        <v>-70.240054689999994</v>
      </c>
      <c r="AM43">
        <v>1.5375000000000001</v>
      </c>
      <c r="AN43" t="s">
        <v>181</v>
      </c>
      <c r="AO43" t="s">
        <v>157</v>
      </c>
      <c r="AP43">
        <v>41.715981480000004</v>
      </c>
      <c r="AQ43">
        <v>-70.235954359999994</v>
      </c>
      <c r="AR43">
        <v>1.5860000000000001</v>
      </c>
      <c r="AS43" t="s">
        <v>216</v>
      </c>
      <c r="AT43" t="s">
        <v>157</v>
      </c>
      <c r="AV43">
        <v>41.755194400000001</v>
      </c>
      <c r="AW43">
        <v>-70.114759759999998</v>
      </c>
      <c r="AX43">
        <v>1.4179999999999999</v>
      </c>
      <c r="AY43" t="s">
        <v>76</v>
      </c>
      <c r="AZ43" t="s">
        <v>102</v>
      </c>
      <c r="BA43">
        <v>41.75364364</v>
      </c>
      <c r="BB43">
        <v>-70.114061550000002</v>
      </c>
      <c r="BC43">
        <v>1.2776000000000001</v>
      </c>
      <c r="BD43" t="s">
        <v>140</v>
      </c>
      <c r="BE43" t="s">
        <v>102</v>
      </c>
    </row>
    <row r="44" spans="1:57">
      <c r="A44">
        <v>41.731203790000002</v>
      </c>
      <c r="B44">
        <v>-70.428848619999997</v>
      </c>
      <c r="C44">
        <v>5.2310999999999996</v>
      </c>
      <c r="D44" t="s">
        <v>34</v>
      </c>
      <c r="E44" t="s">
        <v>5</v>
      </c>
      <c r="Y44">
        <v>41.747074470000001</v>
      </c>
      <c r="Z44">
        <v>-70.142761570000005</v>
      </c>
      <c r="AA44">
        <v>1.3170999999999999</v>
      </c>
      <c r="AB44" t="s">
        <v>82</v>
      </c>
      <c r="AC44" t="s">
        <v>69</v>
      </c>
      <c r="AE44">
        <v>41.746568000000003</v>
      </c>
      <c r="AF44">
        <v>-70.144190690000002</v>
      </c>
      <c r="AG44">
        <v>1.3836999999999999</v>
      </c>
      <c r="AH44" t="s">
        <v>245</v>
      </c>
      <c r="AI44" t="s">
        <v>233</v>
      </c>
      <c r="AK44">
        <v>41.715805320000001</v>
      </c>
      <c r="AL44">
        <v>-70.240125750000004</v>
      </c>
      <c r="AM44">
        <v>1.5195000000000001</v>
      </c>
      <c r="AN44" t="s">
        <v>182</v>
      </c>
      <c r="AO44" t="s">
        <v>157</v>
      </c>
      <c r="AP44">
        <v>41.71593936</v>
      </c>
      <c r="AQ44">
        <v>-70.235961880000005</v>
      </c>
      <c r="AR44">
        <v>1.5213000000000001</v>
      </c>
      <c r="AS44" t="s">
        <v>217</v>
      </c>
      <c r="AT44" t="s">
        <v>157</v>
      </c>
      <c r="AV44">
        <v>41.755158710000003</v>
      </c>
      <c r="AW44">
        <v>-70.114792480000006</v>
      </c>
      <c r="AX44">
        <v>1.4079999999999999</v>
      </c>
      <c r="AY44" t="s">
        <v>76</v>
      </c>
      <c r="AZ44" t="s">
        <v>102</v>
      </c>
      <c r="BA44">
        <v>41.753701659999997</v>
      </c>
      <c r="BB44">
        <v>-70.114057070000001</v>
      </c>
      <c r="BC44">
        <v>1.3035000000000001</v>
      </c>
      <c r="BD44" t="s">
        <v>140</v>
      </c>
      <c r="BE44" t="s">
        <v>102</v>
      </c>
    </row>
    <row r="45" spans="1:57">
      <c r="A45">
        <v>41.731205950000003</v>
      </c>
      <c r="B45">
        <v>-70.428848720000005</v>
      </c>
      <c r="C45">
        <v>5.2571000000000003</v>
      </c>
      <c r="D45" t="s">
        <v>34</v>
      </c>
      <c r="E45" t="s">
        <v>5</v>
      </c>
      <c r="Y45">
        <v>41.747033930000001</v>
      </c>
      <c r="Z45">
        <v>-70.142720780000005</v>
      </c>
      <c r="AA45">
        <v>1.3591</v>
      </c>
      <c r="AB45" t="s">
        <v>82</v>
      </c>
      <c r="AC45" t="s">
        <v>69</v>
      </c>
      <c r="AE45">
        <v>41.746560559999999</v>
      </c>
      <c r="AF45">
        <v>-70.144250909999997</v>
      </c>
      <c r="AG45">
        <v>1.3880000000000001</v>
      </c>
      <c r="AH45" t="s">
        <v>246</v>
      </c>
      <c r="AI45" t="s">
        <v>233</v>
      </c>
      <c r="AK45">
        <v>41.715752330000001</v>
      </c>
      <c r="AL45">
        <v>-70.240198919999997</v>
      </c>
      <c r="AM45">
        <v>1.5106999999999999</v>
      </c>
      <c r="AN45" t="s">
        <v>183</v>
      </c>
      <c r="AO45" t="s">
        <v>157</v>
      </c>
      <c r="AP45">
        <v>41.715859620000003</v>
      </c>
      <c r="AQ45">
        <v>-70.23596714</v>
      </c>
      <c r="AR45">
        <v>1.4757</v>
      </c>
      <c r="AS45" t="s">
        <v>218</v>
      </c>
      <c r="AT45" t="s">
        <v>157</v>
      </c>
      <c r="AV45">
        <v>41.7551463</v>
      </c>
      <c r="AW45">
        <v>-70.114804329999998</v>
      </c>
      <c r="AX45">
        <v>0.94000000000000006</v>
      </c>
      <c r="AY45" t="s">
        <v>76</v>
      </c>
      <c r="AZ45" t="s">
        <v>102</v>
      </c>
      <c r="BA45">
        <v>41.753767400000001</v>
      </c>
      <c r="BB45">
        <v>-70.114061210000003</v>
      </c>
      <c r="BC45">
        <v>1.3324</v>
      </c>
      <c r="BD45" t="s">
        <v>140</v>
      </c>
      <c r="BE45" t="s">
        <v>102</v>
      </c>
    </row>
    <row r="46" spans="1:57">
      <c r="A46">
        <v>41.731203450000002</v>
      </c>
      <c r="B46">
        <v>-70.428848880000004</v>
      </c>
      <c r="C46">
        <v>5.2070999999999996</v>
      </c>
      <c r="D46" t="s">
        <v>34</v>
      </c>
      <c r="E46" t="s">
        <v>5</v>
      </c>
      <c r="Y46">
        <v>41.746994290000004</v>
      </c>
      <c r="Z46">
        <v>-70.142681920000001</v>
      </c>
      <c r="AA46">
        <v>1.4140999999999999</v>
      </c>
      <c r="AB46" t="s">
        <v>82</v>
      </c>
      <c r="AC46" t="s">
        <v>69</v>
      </c>
      <c r="AE46">
        <v>41.746485450000002</v>
      </c>
      <c r="AF46">
        <v>-70.144143349999993</v>
      </c>
      <c r="AG46">
        <v>1.395</v>
      </c>
      <c r="AH46" t="s">
        <v>247</v>
      </c>
      <c r="AI46" t="s">
        <v>233</v>
      </c>
      <c r="AK46">
        <v>41.715734240000003</v>
      </c>
      <c r="AL46">
        <v>-70.240221410000004</v>
      </c>
      <c r="AM46">
        <v>1.4610000000000001</v>
      </c>
      <c r="AN46" t="s">
        <v>184</v>
      </c>
      <c r="AO46" t="s">
        <v>157</v>
      </c>
      <c r="AP46">
        <v>41.715786489999999</v>
      </c>
      <c r="AQ46">
        <v>-70.235963510000005</v>
      </c>
      <c r="AR46">
        <v>1.4891000000000001</v>
      </c>
      <c r="AS46" t="s">
        <v>219</v>
      </c>
      <c r="AT46" t="s">
        <v>157</v>
      </c>
      <c r="AV46">
        <v>41.75514123</v>
      </c>
      <c r="AW46">
        <v>-70.114809320000006</v>
      </c>
      <c r="AX46">
        <v>1.4571000000000001</v>
      </c>
      <c r="AY46" t="s">
        <v>76</v>
      </c>
      <c r="AZ46" t="s">
        <v>102</v>
      </c>
      <c r="BA46">
        <v>41.753823859999997</v>
      </c>
      <c r="BB46">
        <v>-70.114075139999997</v>
      </c>
      <c r="BC46">
        <v>1.3324</v>
      </c>
      <c r="BD46" t="s">
        <v>140</v>
      </c>
      <c r="BE46" t="s">
        <v>102</v>
      </c>
    </row>
    <row r="47" spans="1:57">
      <c r="A47">
        <v>41.7311105</v>
      </c>
      <c r="B47">
        <v>-70.427282680000005</v>
      </c>
      <c r="C47">
        <v>3.8586</v>
      </c>
      <c r="D47" t="s">
        <v>35</v>
      </c>
      <c r="E47" t="s">
        <v>5</v>
      </c>
      <c r="Y47">
        <v>41.746954479999999</v>
      </c>
      <c r="Z47">
        <v>-70.142644149999995</v>
      </c>
      <c r="AA47">
        <v>1.4092</v>
      </c>
      <c r="AB47" t="s">
        <v>82</v>
      </c>
      <c r="AC47" t="s">
        <v>69</v>
      </c>
      <c r="AE47">
        <v>41.746396269999998</v>
      </c>
      <c r="AF47">
        <v>-70.144108840000001</v>
      </c>
      <c r="AG47">
        <v>1.4067000000000001</v>
      </c>
      <c r="AH47" t="s">
        <v>248</v>
      </c>
      <c r="AI47" t="s">
        <v>233</v>
      </c>
      <c r="AK47">
        <v>41.715721619999997</v>
      </c>
      <c r="AL47">
        <v>-70.240288329999998</v>
      </c>
      <c r="AM47">
        <v>1.3221000000000001</v>
      </c>
      <c r="AN47" t="s">
        <v>185</v>
      </c>
      <c r="AO47" t="s">
        <v>157</v>
      </c>
      <c r="AP47">
        <v>41.715717900000001</v>
      </c>
      <c r="AQ47">
        <v>-70.235956229999999</v>
      </c>
      <c r="AR47">
        <v>1.5145</v>
      </c>
      <c r="AS47" t="s">
        <v>220</v>
      </c>
      <c r="AT47" t="s">
        <v>157</v>
      </c>
      <c r="AV47">
        <v>41.755098230000002</v>
      </c>
      <c r="AW47">
        <v>-70.114835170000006</v>
      </c>
      <c r="AX47">
        <v>1.4320999999999999</v>
      </c>
      <c r="AY47" t="s">
        <v>76</v>
      </c>
      <c r="AZ47" t="s">
        <v>102</v>
      </c>
      <c r="BA47">
        <v>41.753845210000001</v>
      </c>
      <c r="BB47">
        <v>-70.114076749999995</v>
      </c>
      <c r="BC47">
        <v>1.0852999999999999</v>
      </c>
      <c r="BD47" t="s">
        <v>140</v>
      </c>
      <c r="BE47" t="s">
        <v>102</v>
      </c>
    </row>
    <row r="48" spans="1:57">
      <c r="A48">
        <v>41.73123957</v>
      </c>
      <c r="B48">
        <v>-70.426669340000004</v>
      </c>
      <c r="C48">
        <v>1.1814</v>
      </c>
      <c r="D48" t="s">
        <v>36</v>
      </c>
      <c r="E48" t="s">
        <v>5</v>
      </c>
      <c r="F48" t="s">
        <v>385</v>
      </c>
      <c r="Y48">
        <v>41.746915010000002</v>
      </c>
      <c r="Z48">
        <v>-70.142612909999997</v>
      </c>
      <c r="AA48">
        <v>1.4201999999999999</v>
      </c>
      <c r="AB48" t="s">
        <v>82</v>
      </c>
      <c r="AC48" t="s">
        <v>69</v>
      </c>
      <c r="AE48">
        <v>41.746312590000002</v>
      </c>
      <c r="AF48">
        <v>-70.144076709999993</v>
      </c>
      <c r="AG48">
        <v>1.3896999999999999</v>
      </c>
      <c r="AH48" t="s">
        <v>249</v>
      </c>
      <c r="AI48" t="s">
        <v>233</v>
      </c>
      <c r="AK48">
        <v>41.716086050000001</v>
      </c>
      <c r="AL48">
        <v>-70.237788699999996</v>
      </c>
      <c r="AM48">
        <v>1.4247000000000001</v>
      </c>
      <c r="AN48" t="s">
        <v>186</v>
      </c>
      <c r="AO48" t="s">
        <v>157</v>
      </c>
      <c r="AP48">
        <v>41.715646919999998</v>
      </c>
      <c r="AQ48">
        <v>-70.235951279999995</v>
      </c>
      <c r="AR48">
        <v>1.4778</v>
      </c>
      <c r="AS48" t="s">
        <v>221</v>
      </c>
      <c r="AT48" t="s">
        <v>157</v>
      </c>
      <c r="AV48">
        <v>41.755056789999998</v>
      </c>
      <c r="AW48">
        <v>-70.114864350000005</v>
      </c>
      <c r="AX48">
        <v>1.4811000000000001</v>
      </c>
      <c r="AY48" t="s">
        <v>76</v>
      </c>
      <c r="AZ48" t="s">
        <v>102</v>
      </c>
      <c r="BA48">
        <v>41.753873890000001</v>
      </c>
      <c r="BB48">
        <v>-70.114089960000001</v>
      </c>
      <c r="BC48">
        <v>1.3243</v>
      </c>
      <c r="BD48" t="s">
        <v>140</v>
      </c>
      <c r="BE48" t="s">
        <v>102</v>
      </c>
    </row>
    <row r="49" spans="1:57">
      <c r="A49">
        <v>41.731318520000002</v>
      </c>
      <c r="B49">
        <v>-70.426698630000004</v>
      </c>
      <c r="C49">
        <v>1.3210999999999999</v>
      </c>
      <c r="D49" t="s">
        <v>37</v>
      </c>
      <c r="E49" t="s">
        <v>5</v>
      </c>
      <c r="F49" t="s">
        <v>385</v>
      </c>
      <c r="Y49">
        <v>41.746874099999999</v>
      </c>
      <c r="Z49">
        <v>-70.142574499999995</v>
      </c>
      <c r="AA49">
        <v>1.3892</v>
      </c>
      <c r="AB49" t="s">
        <v>82</v>
      </c>
      <c r="AC49" t="s">
        <v>69</v>
      </c>
      <c r="AE49">
        <v>41.746225160000002</v>
      </c>
      <c r="AF49">
        <v>-70.144028689999999</v>
      </c>
      <c r="AG49">
        <v>1.3779000000000001</v>
      </c>
      <c r="AH49" t="s">
        <v>250</v>
      </c>
      <c r="AI49" t="s">
        <v>233</v>
      </c>
      <c r="AK49">
        <v>41.71615834</v>
      </c>
      <c r="AL49">
        <v>-70.237796209999999</v>
      </c>
      <c r="AM49">
        <v>1.4961</v>
      </c>
      <c r="AN49" t="s">
        <v>187</v>
      </c>
      <c r="AO49" t="s">
        <v>157</v>
      </c>
      <c r="AP49">
        <v>41.715591089999997</v>
      </c>
      <c r="AQ49">
        <v>-70.235925949999995</v>
      </c>
      <c r="AR49">
        <v>1.4422999999999999</v>
      </c>
      <c r="AS49" t="s">
        <v>222</v>
      </c>
      <c r="AT49" t="s">
        <v>157</v>
      </c>
      <c r="AV49">
        <v>41.755014549999999</v>
      </c>
      <c r="AW49">
        <v>-70.114892339999997</v>
      </c>
      <c r="AX49">
        <v>1.4962</v>
      </c>
      <c r="AY49" t="s">
        <v>76</v>
      </c>
      <c r="AZ49" t="s">
        <v>102</v>
      </c>
      <c r="BA49">
        <v>41.753881620000001</v>
      </c>
      <c r="BB49">
        <v>-70.114095140000003</v>
      </c>
      <c r="BC49">
        <v>1.4133</v>
      </c>
      <c r="BD49" t="s">
        <v>140</v>
      </c>
      <c r="BE49" t="s">
        <v>102</v>
      </c>
    </row>
    <row r="50" spans="1:57">
      <c r="A50">
        <v>41.731392249999999</v>
      </c>
      <c r="B50">
        <v>-70.426732939999994</v>
      </c>
      <c r="C50">
        <v>1.3164</v>
      </c>
      <c r="D50" t="s">
        <v>38</v>
      </c>
      <c r="E50" t="s">
        <v>5</v>
      </c>
      <c r="F50" t="s">
        <v>385</v>
      </c>
      <c r="Y50">
        <v>41.74684251</v>
      </c>
      <c r="Z50">
        <v>-70.142545979999994</v>
      </c>
      <c r="AA50">
        <v>1.3783000000000001</v>
      </c>
      <c r="AB50" t="s">
        <v>82</v>
      </c>
      <c r="AC50" t="s">
        <v>69</v>
      </c>
      <c r="AE50">
        <v>41.746143009999997</v>
      </c>
      <c r="AF50">
        <v>-70.143988980000003</v>
      </c>
      <c r="AG50">
        <v>1.4238999999999999</v>
      </c>
      <c r="AH50" t="s">
        <v>251</v>
      </c>
      <c r="AI50" t="s">
        <v>233</v>
      </c>
      <c r="AK50">
        <v>41.716234399999998</v>
      </c>
      <c r="AL50">
        <v>-70.237803139999997</v>
      </c>
      <c r="AM50">
        <v>1.5328999999999999</v>
      </c>
      <c r="AN50" t="s">
        <v>188</v>
      </c>
      <c r="AO50" t="s">
        <v>157</v>
      </c>
      <c r="AP50">
        <v>41.715571060000002</v>
      </c>
      <c r="AQ50">
        <v>-70.235918470000001</v>
      </c>
      <c r="AR50">
        <v>1.8636999999999999</v>
      </c>
      <c r="AS50" t="s">
        <v>223</v>
      </c>
      <c r="AT50" t="s">
        <v>157</v>
      </c>
      <c r="AV50">
        <v>41.754974079999997</v>
      </c>
      <c r="AW50">
        <v>-70.114920170000005</v>
      </c>
      <c r="AX50">
        <v>1.4732000000000001</v>
      </c>
      <c r="AY50" t="s">
        <v>76</v>
      </c>
      <c r="AZ50" t="s">
        <v>102</v>
      </c>
      <c r="BA50">
        <v>41.753886860000001</v>
      </c>
      <c r="BB50">
        <v>-70.114095160000005</v>
      </c>
      <c r="BC50">
        <v>1.5043</v>
      </c>
      <c r="BD50" t="s">
        <v>140</v>
      </c>
      <c r="BE50" t="s">
        <v>102</v>
      </c>
    </row>
    <row r="51" spans="1:57">
      <c r="A51">
        <v>41.731464510000002</v>
      </c>
      <c r="B51">
        <v>-70.426771770000002</v>
      </c>
      <c r="C51">
        <v>1.2924</v>
      </c>
      <c r="D51" t="s">
        <v>39</v>
      </c>
      <c r="E51" t="s">
        <v>5</v>
      </c>
      <c r="F51" t="s">
        <v>385</v>
      </c>
      <c r="Y51">
        <v>41.746812470000002</v>
      </c>
      <c r="Z51">
        <v>-70.142524929999993</v>
      </c>
      <c r="AA51">
        <v>1.3323</v>
      </c>
      <c r="AB51" t="s">
        <v>82</v>
      </c>
      <c r="AC51" t="s">
        <v>69</v>
      </c>
      <c r="AE51">
        <v>41.746059209999999</v>
      </c>
      <c r="AF51">
        <v>-70.143971269999994</v>
      </c>
      <c r="AG51">
        <v>1.4667000000000001</v>
      </c>
      <c r="AH51" t="s">
        <v>252</v>
      </c>
      <c r="AI51" t="s">
        <v>233</v>
      </c>
      <c r="AK51">
        <v>41.716307919999998</v>
      </c>
      <c r="AL51">
        <v>-70.237810170000003</v>
      </c>
      <c r="AM51">
        <v>1.5583</v>
      </c>
      <c r="AN51" t="s">
        <v>189</v>
      </c>
      <c r="AO51" t="s">
        <v>157</v>
      </c>
      <c r="AP51">
        <v>41.715545329999998</v>
      </c>
      <c r="AQ51">
        <v>-70.235906540000002</v>
      </c>
      <c r="AR51">
        <v>1.5107999999999999</v>
      </c>
      <c r="AS51" t="s">
        <v>224</v>
      </c>
      <c r="AT51" t="s">
        <v>157</v>
      </c>
      <c r="AV51">
        <v>41.754931569999997</v>
      </c>
      <c r="AW51">
        <v>-70.114947619999995</v>
      </c>
      <c r="AX51">
        <v>1.4642999999999999</v>
      </c>
      <c r="AY51" t="s">
        <v>76</v>
      </c>
      <c r="AZ51" t="s">
        <v>102</v>
      </c>
      <c r="BA51">
        <v>41.754052080000001</v>
      </c>
      <c r="BB51">
        <v>-70.113770740000007</v>
      </c>
      <c r="BC51">
        <v>1.5121</v>
      </c>
      <c r="BD51" t="s">
        <v>141</v>
      </c>
      <c r="BE51" t="s">
        <v>102</v>
      </c>
    </row>
    <row r="52" spans="1:57">
      <c r="A52">
        <v>41.731530300000003</v>
      </c>
      <c r="B52">
        <v>-70.426802069999994</v>
      </c>
      <c r="C52">
        <v>1.3086</v>
      </c>
      <c r="D52" t="s">
        <v>40</v>
      </c>
      <c r="E52" t="s">
        <v>5</v>
      </c>
      <c r="F52" t="s">
        <v>385</v>
      </c>
      <c r="Y52">
        <v>41.746779099999998</v>
      </c>
      <c r="Z52">
        <v>-70.14249624</v>
      </c>
      <c r="AA52">
        <v>1.2073</v>
      </c>
      <c r="AB52" t="s">
        <v>82</v>
      </c>
      <c r="AC52" t="s">
        <v>69</v>
      </c>
      <c r="AE52">
        <v>41.745971480000001</v>
      </c>
      <c r="AF52">
        <v>-70.14393407</v>
      </c>
      <c r="AG52">
        <v>1.4664999999999999</v>
      </c>
      <c r="AH52" t="s">
        <v>253</v>
      </c>
      <c r="AI52" t="s">
        <v>233</v>
      </c>
      <c r="AK52">
        <v>41.716379320000001</v>
      </c>
      <c r="AL52">
        <v>-70.237812349999999</v>
      </c>
      <c r="AM52">
        <v>1.5992999999999999</v>
      </c>
      <c r="AN52" t="s">
        <v>190</v>
      </c>
      <c r="AO52" t="s">
        <v>157</v>
      </c>
      <c r="AP52">
        <v>41.715460380000003</v>
      </c>
      <c r="AQ52">
        <v>-70.235900760000007</v>
      </c>
      <c r="AR52">
        <v>1.4687000000000001</v>
      </c>
      <c r="AS52" t="s">
        <v>225</v>
      </c>
      <c r="AT52" t="s">
        <v>157</v>
      </c>
      <c r="AV52">
        <v>41.75488919</v>
      </c>
      <c r="AW52">
        <v>-70.114976970000001</v>
      </c>
      <c r="AX52">
        <v>1.4923</v>
      </c>
      <c r="AY52" t="s">
        <v>76</v>
      </c>
      <c r="AZ52" t="s">
        <v>102</v>
      </c>
      <c r="BA52">
        <v>41.754037719999999</v>
      </c>
      <c r="BB52">
        <v>-70.113757669999998</v>
      </c>
      <c r="BC52">
        <v>1.2631000000000001</v>
      </c>
      <c r="BD52" t="s">
        <v>141</v>
      </c>
      <c r="BE52" t="s">
        <v>102</v>
      </c>
    </row>
    <row r="53" spans="1:57">
      <c r="A53">
        <v>41.731601599999998</v>
      </c>
      <c r="B53">
        <v>-70.426836230000006</v>
      </c>
      <c r="C53">
        <v>1.2953000000000001</v>
      </c>
      <c r="D53" t="s">
        <v>41</v>
      </c>
      <c r="E53" t="s">
        <v>5</v>
      </c>
      <c r="F53" t="s">
        <v>385</v>
      </c>
      <c r="Y53">
        <v>41.746968809999998</v>
      </c>
      <c r="Z53">
        <v>-70.143325259999997</v>
      </c>
      <c r="AA53">
        <v>0.94300000000000006</v>
      </c>
      <c r="AB53" t="s">
        <v>264</v>
      </c>
      <c r="AC53" t="s">
        <v>233</v>
      </c>
      <c r="AE53">
        <v>41.747378949999998</v>
      </c>
      <c r="AF53">
        <v>-70.144142669999994</v>
      </c>
      <c r="AG53">
        <v>1.4513</v>
      </c>
      <c r="AH53" t="s">
        <v>254</v>
      </c>
      <c r="AI53" t="s">
        <v>233</v>
      </c>
      <c r="AK53">
        <v>41.716444299999999</v>
      </c>
      <c r="AL53">
        <v>-70.237814040000004</v>
      </c>
      <c r="AM53">
        <v>1.6133999999999999</v>
      </c>
      <c r="AN53" t="s">
        <v>191</v>
      </c>
      <c r="AO53" t="s">
        <v>157</v>
      </c>
      <c r="AP53">
        <v>41.715386530000004</v>
      </c>
      <c r="AQ53">
        <v>-70.235895319999997</v>
      </c>
      <c r="AR53">
        <v>1.4734</v>
      </c>
      <c r="AS53" t="s">
        <v>226</v>
      </c>
      <c r="AT53" t="s">
        <v>157</v>
      </c>
      <c r="AV53">
        <v>41.754847529999999</v>
      </c>
      <c r="AW53">
        <v>-70.115006309999998</v>
      </c>
      <c r="AX53">
        <v>1.4914000000000001</v>
      </c>
      <c r="AY53" t="s">
        <v>76</v>
      </c>
      <c r="AZ53" t="s">
        <v>102</v>
      </c>
      <c r="BA53">
        <v>41.754007829999999</v>
      </c>
      <c r="BB53">
        <v>-70.11372308</v>
      </c>
      <c r="BC53">
        <v>1.2392000000000001</v>
      </c>
      <c r="BD53" t="s">
        <v>141</v>
      </c>
      <c r="BE53" t="s">
        <v>102</v>
      </c>
    </row>
    <row r="54" spans="1:57">
      <c r="A54">
        <v>41.731671859999999</v>
      </c>
      <c r="B54">
        <v>-70.426866180000005</v>
      </c>
      <c r="C54">
        <v>1.246</v>
      </c>
      <c r="D54" t="s">
        <v>42</v>
      </c>
      <c r="E54" t="s">
        <v>5</v>
      </c>
      <c r="F54" t="s">
        <v>385</v>
      </c>
      <c r="Y54">
        <v>41.747034120000002</v>
      </c>
      <c r="Z54">
        <v>-70.143360740000006</v>
      </c>
      <c r="AA54">
        <v>1.3809</v>
      </c>
      <c r="AB54" t="s">
        <v>265</v>
      </c>
      <c r="AC54" t="s">
        <v>233</v>
      </c>
      <c r="AE54">
        <v>41.7473071</v>
      </c>
      <c r="AF54">
        <v>-70.144114720000005</v>
      </c>
      <c r="AG54">
        <v>1.4527000000000001</v>
      </c>
      <c r="AH54" t="s">
        <v>255</v>
      </c>
      <c r="AI54" t="s">
        <v>233</v>
      </c>
      <c r="AP54">
        <v>41.71530611</v>
      </c>
      <c r="AQ54">
        <v>-70.235897480000006</v>
      </c>
      <c r="AR54">
        <v>1.4735</v>
      </c>
      <c r="AS54" t="s">
        <v>227</v>
      </c>
      <c r="AT54" t="s">
        <v>157</v>
      </c>
      <c r="AV54">
        <v>41.754803789999997</v>
      </c>
      <c r="AW54">
        <v>-70.115041259999998</v>
      </c>
      <c r="AX54">
        <v>1.4994000000000001</v>
      </c>
      <c r="AY54" t="s">
        <v>76</v>
      </c>
      <c r="AZ54" t="s">
        <v>102</v>
      </c>
      <c r="BA54">
        <v>41.753975930000003</v>
      </c>
      <c r="BB54">
        <v>-70.113689570000005</v>
      </c>
      <c r="BC54">
        <v>1.2912000000000001</v>
      </c>
      <c r="BD54" t="s">
        <v>141</v>
      </c>
      <c r="BE54" t="s">
        <v>102</v>
      </c>
    </row>
    <row r="55" spans="1:57">
      <c r="A55">
        <v>41.731703289999999</v>
      </c>
      <c r="B55">
        <v>-70.426874990000002</v>
      </c>
      <c r="C55">
        <v>1.1340000000000001</v>
      </c>
      <c r="D55" t="s">
        <v>43</v>
      </c>
      <c r="E55" t="s">
        <v>5</v>
      </c>
      <c r="F55" t="s">
        <v>385</v>
      </c>
      <c r="Y55">
        <v>41.747113659999997</v>
      </c>
      <c r="Z55">
        <v>-70.143399009999996</v>
      </c>
      <c r="AA55">
        <v>1.3689</v>
      </c>
      <c r="AB55" t="s">
        <v>266</v>
      </c>
      <c r="AC55" t="s">
        <v>233</v>
      </c>
      <c r="AE55">
        <v>41.74724501</v>
      </c>
      <c r="AF55">
        <v>-70.144066980000005</v>
      </c>
      <c r="AG55">
        <v>1.4652000000000001</v>
      </c>
      <c r="AH55" t="s">
        <v>256</v>
      </c>
      <c r="AI55" t="s">
        <v>233</v>
      </c>
      <c r="AP55">
        <v>41.715224220000003</v>
      </c>
      <c r="AQ55">
        <v>-70.235899599999996</v>
      </c>
      <c r="AR55">
        <v>1.4538</v>
      </c>
      <c r="AS55" t="s">
        <v>228</v>
      </c>
      <c r="AT55" t="s">
        <v>157</v>
      </c>
      <c r="AV55">
        <v>41.754767100000002</v>
      </c>
      <c r="AW55">
        <v>-70.115068359999995</v>
      </c>
      <c r="AX55">
        <v>1.4915</v>
      </c>
      <c r="AY55" t="s">
        <v>76</v>
      </c>
      <c r="AZ55" t="s">
        <v>102</v>
      </c>
      <c r="BA55">
        <v>41.753939879999997</v>
      </c>
      <c r="BB55">
        <v>-70.113658150000006</v>
      </c>
      <c r="BC55">
        <v>1.3162</v>
      </c>
      <c r="BD55" t="s">
        <v>141</v>
      </c>
      <c r="BE55" t="s">
        <v>102</v>
      </c>
    </row>
    <row r="56" spans="1:57">
      <c r="A56">
        <v>41.732249369999998</v>
      </c>
      <c r="B56">
        <v>-70.426066230000004</v>
      </c>
      <c r="C56">
        <v>1.3998999999999999</v>
      </c>
      <c r="D56" t="s">
        <v>44</v>
      </c>
      <c r="E56" t="s">
        <v>5</v>
      </c>
      <c r="F56" t="s">
        <v>386</v>
      </c>
      <c r="Y56">
        <v>41.747195929999997</v>
      </c>
      <c r="Z56">
        <v>-70.143447789999996</v>
      </c>
      <c r="AA56">
        <v>1.2222</v>
      </c>
      <c r="AB56" t="s">
        <v>266</v>
      </c>
      <c r="AC56" t="s">
        <v>233</v>
      </c>
      <c r="AE56">
        <v>41.747180559999997</v>
      </c>
      <c r="AF56">
        <v>-70.144015550000006</v>
      </c>
      <c r="AG56">
        <v>1.425</v>
      </c>
      <c r="AH56" t="s">
        <v>257</v>
      </c>
      <c r="AI56" t="s">
        <v>233</v>
      </c>
      <c r="AP56">
        <v>41.715146779999998</v>
      </c>
      <c r="AQ56">
        <v>-70.235899860000004</v>
      </c>
      <c r="AR56">
        <v>1.5413000000000001</v>
      </c>
      <c r="AS56" t="s">
        <v>229</v>
      </c>
      <c r="AT56" t="s">
        <v>157</v>
      </c>
      <c r="AV56">
        <v>41.754728720000003</v>
      </c>
      <c r="AW56">
        <v>-70.115101760000002</v>
      </c>
      <c r="AX56">
        <v>1.4884999999999999</v>
      </c>
      <c r="AY56" t="s">
        <v>76</v>
      </c>
      <c r="AZ56" t="s">
        <v>102</v>
      </c>
      <c r="BA56">
        <v>41.753904290000001</v>
      </c>
      <c r="BB56">
        <v>-70.113627410000007</v>
      </c>
      <c r="BC56">
        <v>1.3503000000000001</v>
      </c>
      <c r="BD56" t="s">
        <v>141</v>
      </c>
      <c r="BE56" t="s">
        <v>102</v>
      </c>
    </row>
    <row r="57" spans="1:57">
      <c r="A57">
        <v>41.732174980000003</v>
      </c>
      <c r="B57">
        <v>-70.426063069999998</v>
      </c>
      <c r="C57">
        <v>1.4080999999999999</v>
      </c>
      <c r="D57" t="s">
        <v>45</v>
      </c>
      <c r="E57" t="s">
        <v>5</v>
      </c>
      <c r="F57" t="s">
        <v>386</v>
      </c>
      <c r="Y57">
        <v>41.747199610000003</v>
      </c>
      <c r="Z57">
        <v>-70.143449500000003</v>
      </c>
      <c r="AA57">
        <v>1.3217000000000001</v>
      </c>
      <c r="AB57" t="s">
        <v>267</v>
      </c>
      <c r="AC57" t="s">
        <v>233</v>
      </c>
      <c r="AE57">
        <v>41.74711302</v>
      </c>
      <c r="AF57">
        <v>-70.143981030000006</v>
      </c>
      <c r="AG57">
        <v>1.4196</v>
      </c>
      <c r="AH57" t="s">
        <v>258</v>
      </c>
      <c r="AI57" t="s">
        <v>233</v>
      </c>
      <c r="AP57">
        <v>41.71508489</v>
      </c>
      <c r="AQ57">
        <v>-70.235883340000001</v>
      </c>
      <c r="AR57">
        <v>1.5747</v>
      </c>
      <c r="AS57" t="s">
        <v>230</v>
      </c>
      <c r="AT57" t="s">
        <v>157</v>
      </c>
      <c r="AV57">
        <v>41.754689319999997</v>
      </c>
      <c r="AW57">
        <v>-70.115134310000002</v>
      </c>
      <c r="AX57">
        <v>1.4755</v>
      </c>
      <c r="AY57" t="s">
        <v>76</v>
      </c>
      <c r="AZ57" t="s">
        <v>102</v>
      </c>
      <c r="BA57">
        <v>41.753863260000003</v>
      </c>
      <c r="BB57">
        <v>-70.113591729999996</v>
      </c>
      <c r="BC57">
        <v>1.3303</v>
      </c>
      <c r="BD57" t="s">
        <v>141</v>
      </c>
      <c r="BE57" t="s">
        <v>102</v>
      </c>
    </row>
    <row r="58" spans="1:57">
      <c r="A58">
        <v>41.732080869999997</v>
      </c>
      <c r="B58">
        <v>-70.426062790000003</v>
      </c>
      <c r="C58">
        <v>1.3668</v>
      </c>
      <c r="D58" t="s">
        <v>46</v>
      </c>
      <c r="E58" t="s">
        <v>5</v>
      </c>
      <c r="F58" t="s">
        <v>386</v>
      </c>
      <c r="Y58">
        <v>41.747264520000002</v>
      </c>
      <c r="Z58">
        <v>-70.143509370000004</v>
      </c>
      <c r="AA58">
        <v>1.3827</v>
      </c>
      <c r="AB58" t="s">
        <v>268</v>
      </c>
      <c r="AC58" t="s">
        <v>233</v>
      </c>
      <c r="AE58">
        <v>41.747043769999998</v>
      </c>
      <c r="AF58">
        <v>-70.143937679999993</v>
      </c>
      <c r="AG58">
        <v>1.3638000000000001</v>
      </c>
      <c r="AH58" t="s">
        <v>259</v>
      </c>
      <c r="AI58" t="s">
        <v>233</v>
      </c>
      <c r="AV58">
        <v>41.75463981</v>
      </c>
      <c r="AW58">
        <v>-70.115177270000004</v>
      </c>
      <c r="AX58">
        <v>1.4056</v>
      </c>
      <c r="AY58" t="s">
        <v>76</v>
      </c>
      <c r="AZ58" t="s">
        <v>102</v>
      </c>
      <c r="BA58">
        <v>41.753823240000003</v>
      </c>
      <c r="BB58">
        <v>-70.113561259999997</v>
      </c>
      <c r="BC58">
        <v>1.3263</v>
      </c>
      <c r="BD58" t="s">
        <v>141</v>
      </c>
      <c r="BE58" t="s">
        <v>102</v>
      </c>
    </row>
    <row r="59" spans="1:57">
      <c r="A59">
        <v>41.731988440000002</v>
      </c>
      <c r="B59">
        <v>-70.426041620000007</v>
      </c>
      <c r="C59">
        <v>1.3167</v>
      </c>
      <c r="D59" t="s">
        <v>47</v>
      </c>
      <c r="E59" t="s">
        <v>5</v>
      </c>
      <c r="F59" t="s">
        <v>386</v>
      </c>
      <c r="Y59">
        <v>41.747334029999998</v>
      </c>
      <c r="Z59">
        <v>-70.143563790000002</v>
      </c>
      <c r="AA59">
        <v>1.4467000000000001</v>
      </c>
      <c r="AB59" t="s">
        <v>269</v>
      </c>
      <c r="AC59" t="s">
        <v>233</v>
      </c>
      <c r="AE59">
        <v>41.746977129999998</v>
      </c>
      <c r="AF59">
        <v>-70.143888840000002</v>
      </c>
      <c r="AG59">
        <v>1.2817000000000001</v>
      </c>
      <c r="AH59" t="s">
        <v>260</v>
      </c>
      <c r="AI59" t="s">
        <v>233</v>
      </c>
      <c r="AV59">
        <v>41.754601970000003</v>
      </c>
      <c r="AW59">
        <v>-70.115208879999997</v>
      </c>
      <c r="AX59">
        <v>1.3675999999999999</v>
      </c>
      <c r="AY59" t="s">
        <v>76</v>
      </c>
      <c r="AZ59" t="s">
        <v>102</v>
      </c>
      <c r="BA59">
        <v>41.753780980000002</v>
      </c>
      <c r="BB59">
        <v>-70.113524679999998</v>
      </c>
      <c r="BC59">
        <v>1.2784</v>
      </c>
      <c r="BD59" t="s">
        <v>141</v>
      </c>
      <c r="BE59" t="s">
        <v>102</v>
      </c>
    </row>
    <row r="60" spans="1:57">
      <c r="A60">
        <v>41.73189979</v>
      </c>
      <c r="B60">
        <v>-70.426028259999995</v>
      </c>
      <c r="C60">
        <v>1.2997000000000001</v>
      </c>
      <c r="D60" t="s">
        <v>48</v>
      </c>
      <c r="E60" t="s">
        <v>5</v>
      </c>
      <c r="F60" t="s">
        <v>386</v>
      </c>
      <c r="Y60">
        <v>41.747392120000001</v>
      </c>
      <c r="Z60">
        <v>-70.143630659999999</v>
      </c>
      <c r="AA60">
        <v>1.4219999999999999</v>
      </c>
      <c r="AB60" t="s">
        <v>270</v>
      </c>
      <c r="AC60" t="s">
        <v>233</v>
      </c>
      <c r="AE60">
        <v>41.746902159999998</v>
      </c>
      <c r="AF60">
        <v>-70.143842179999993</v>
      </c>
      <c r="AG60">
        <v>1.0732999999999999</v>
      </c>
      <c r="AH60" t="s">
        <v>261</v>
      </c>
      <c r="AI60" t="s">
        <v>233</v>
      </c>
      <c r="AV60">
        <v>41.754561639999999</v>
      </c>
      <c r="AW60">
        <v>-70.115244369999999</v>
      </c>
      <c r="AX60">
        <v>1.2827</v>
      </c>
      <c r="AY60" t="s">
        <v>76</v>
      </c>
      <c r="AZ60" t="s">
        <v>102</v>
      </c>
      <c r="BA60">
        <v>41.753734369999997</v>
      </c>
      <c r="BB60">
        <v>-70.113489310000006</v>
      </c>
      <c r="BC60">
        <v>1.3573999999999999</v>
      </c>
      <c r="BD60" t="s">
        <v>141</v>
      </c>
      <c r="BE60" t="s">
        <v>102</v>
      </c>
    </row>
    <row r="61" spans="1:57">
      <c r="A61">
        <v>41.731807330000002</v>
      </c>
      <c r="B61">
        <v>-70.426020039999997</v>
      </c>
      <c r="C61">
        <v>1.3135000000000001</v>
      </c>
      <c r="D61" t="s">
        <v>49</v>
      </c>
      <c r="E61" t="s">
        <v>5</v>
      </c>
      <c r="F61" t="s">
        <v>386</v>
      </c>
      <c r="Y61">
        <v>41.747451580000003</v>
      </c>
      <c r="Z61">
        <v>-70.143686900000006</v>
      </c>
      <c r="AA61">
        <v>1.4360999999999999</v>
      </c>
      <c r="AB61" t="s">
        <v>271</v>
      </c>
      <c r="AC61" t="s">
        <v>233</v>
      </c>
      <c r="AV61">
        <v>41.754523579999997</v>
      </c>
      <c r="AW61">
        <v>-70.115277520000006</v>
      </c>
      <c r="AX61">
        <v>1.3497000000000001</v>
      </c>
      <c r="AY61" t="s">
        <v>76</v>
      </c>
      <c r="AZ61" t="s">
        <v>102</v>
      </c>
      <c r="BA61">
        <v>41.75369173</v>
      </c>
      <c r="BB61">
        <v>-70.113452600000002</v>
      </c>
      <c r="BC61">
        <v>1.3554999999999999</v>
      </c>
      <c r="BD61" t="s">
        <v>141</v>
      </c>
      <c r="BE61" t="s">
        <v>102</v>
      </c>
    </row>
    <row r="62" spans="1:57">
      <c r="A62">
        <v>41.731721039999996</v>
      </c>
      <c r="B62">
        <v>-70.426002100000005</v>
      </c>
      <c r="C62">
        <v>1.3336000000000001</v>
      </c>
      <c r="D62" t="s">
        <v>50</v>
      </c>
      <c r="E62" t="s">
        <v>5</v>
      </c>
      <c r="F62" t="s">
        <v>386</v>
      </c>
      <c r="Y62">
        <v>41.747511780000004</v>
      </c>
      <c r="Z62">
        <v>-70.143740989999998</v>
      </c>
      <c r="AA62">
        <v>1.464</v>
      </c>
      <c r="AB62" t="s">
        <v>272</v>
      </c>
      <c r="AC62" t="s">
        <v>233</v>
      </c>
      <c r="AV62">
        <v>41.754488850000001</v>
      </c>
      <c r="AW62">
        <v>-70.115310050000005</v>
      </c>
      <c r="AX62">
        <v>1.3788</v>
      </c>
      <c r="AY62" t="s">
        <v>76</v>
      </c>
      <c r="AZ62" t="s">
        <v>102</v>
      </c>
      <c r="BA62">
        <v>41.753636720000003</v>
      </c>
      <c r="BB62">
        <v>-70.113406429999998</v>
      </c>
      <c r="BC62">
        <v>1.3645</v>
      </c>
      <c r="BD62" t="s">
        <v>141</v>
      </c>
      <c r="BE62" t="s">
        <v>102</v>
      </c>
    </row>
    <row r="63" spans="1:57">
      <c r="A63">
        <v>41.73163005</v>
      </c>
      <c r="B63">
        <v>-70.425991600000003</v>
      </c>
      <c r="C63">
        <v>1.331</v>
      </c>
      <c r="D63" t="s">
        <v>51</v>
      </c>
      <c r="E63" t="s">
        <v>5</v>
      </c>
      <c r="F63" t="s">
        <v>386</v>
      </c>
      <c r="Y63">
        <v>41.74701898</v>
      </c>
      <c r="Z63">
        <v>-70.143417670000005</v>
      </c>
      <c r="AA63">
        <v>1.3871</v>
      </c>
      <c r="AB63" t="s">
        <v>273</v>
      </c>
      <c r="AC63" t="s">
        <v>233</v>
      </c>
      <c r="AV63">
        <v>41.754441389999997</v>
      </c>
      <c r="AW63">
        <v>-70.115347200000002</v>
      </c>
      <c r="AX63">
        <v>1.3848</v>
      </c>
      <c r="AY63" t="s">
        <v>76</v>
      </c>
      <c r="AZ63" t="s">
        <v>102</v>
      </c>
      <c r="BA63">
        <v>41.753584859999997</v>
      </c>
      <c r="BB63">
        <v>-70.113369779999999</v>
      </c>
      <c r="BC63">
        <v>1.3436000000000001</v>
      </c>
      <c r="BD63" t="s">
        <v>141</v>
      </c>
      <c r="BE63" t="s">
        <v>102</v>
      </c>
    </row>
    <row r="64" spans="1:57">
      <c r="A64">
        <v>41.73154049</v>
      </c>
      <c r="B64">
        <v>-70.425989720000004</v>
      </c>
      <c r="C64">
        <v>1.2685999999999999</v>
      </c>
      <c r="D64" t="s">
        <v>52</v>
      </c>
      <c r="E64" t="s">
        <v>5</v>
      </c>
      <c r="F64" t="s">
        <v>386</v>
      </c>
      <c r="Y64">
        <v>41.74703255</v>
      </c>
      <c r="Z64">
        <v>-70.142918760000001</v>
      </c>
      <c r="AA64">
        <v>1.1738999999999999</v>
      </c>
      <c r="AB64" t="s">
        <v>274</v>
      </c>
      <c r="AC64" t="s">
        <v>233</v>
      </c>
      <c r="AV64">
        <v>41.754397419999997</v>
      </c>
      <c r="AW64">
        <v>-70.115383600000001</v>
      </c>
      <c r="AX64">
        <v>1.4118999999999999</v>
      </c>
      <c r="AY64" t="s">
        <v>76</v>
      </c>
      <c r="AZ64" t="s">
        <v>102</v>
      </c>
      <c r="BA64">
        <v>41.753545299999999</v>
      </c>
      <c r="BB64">
        <v>-70.113332549999996</v>
      </c>
      <c r="BC64">
        <v>1.3446</v>
      </c>
      <c r="BD64" t="s">
        <v>141</v>
      </c>
      <c r="BE64" t="s">
        <v>102</v>
      </c>
    </row>
    <row r="65" spans="1:57">
      <c r="A65">
        <v>41.731494769999998</v>
      </c>
      <c r="B65">
        <v>-70.426014120000005</v>
      </c>
      <c r="C65">
        <v>0.99480000000000002</v>
      </c>
      <c r="D65" t="s">
        <v>53</v>
      </c>
      <c r="E65" t="s">
        <v>5</v>
      </c>
      <c r="F65" t="s">
        <v>386</v>
      </c>
      <c r="Y65">
        <v>41.74697647</v>
      </c>
      <c r="Z65">
        <v>-70.142863579999997</v>
      </c>
      <c r="AA65">
        <v>1.2914000000000001</v>
      </c>
      <c r="AB65" t="s">
        <v>275</v>
      </c>
      <c r="AC65" t="s">
        <v>233</v>
      </c>
      <c r="AV65">
        <v>41.7543437</v>
      </c>
      <c r="AW65">
        <v>-70.115420700000001</v>
      </c>
      <c r="AX65">
        <v>1.4749000000000001</v>
      </c>
      <c r="AY65" t="s">
        <v>76</v>
      </c>
      <c r="AZ65" t="s">
        <v>102</v>
      </c>
      <c r="BA65">
        <v>41.753495839999999</v>
      </c>
      <c r="BB65">
        <v>-70.113291739999994</v>
      </c>
      <c r="BC65">
        <v>1.3077000000000001</v>
      </c>
      <c r="BD65" t="s">
        <v>141</v>
      </c>
      <c r="BE65" t="s">
        <v>102</v>
      </c>
    </row>
    <row r="66" spans="1:57">
      <c r="A66">
        <v>41.731110469999997</v>
      </c>
      <c r="B66">
        <v>-70.427282730000002</v>
      </c>
      <c r="C66">
        <v>3.8811</v>
      </c>
      <c r="D66" t="s">
        <v>54</v>
      </c>
      <c r="E66" t="s">
        <v>5</v>
      </c>
      <c r="Y66">
        <v>41.746905169999998</v>
      </c>
      <c r="Z66">
        <v>-70.14281853</v>
      </c>
      <c r="AA66">
        <v>1.3391999999999999</v>
      </c>
      <c r="AB66" t="s">
        <v>276</v>
      </c>
      <c r="AC66" t="s">
        <v>233</v>
      </c>
      <c r="AV66">
        <v>41.754293740000001</v>
      </c>
      <c r="AW66">
        <v>-70.115456710000004</v>
      </c>
      <c r="AX66">
        <v>1.5660000000000001</v>
      </c>
      <c r="AY66" t="s">
        <v>76</v>
      </c>
      <c r="AZ66" t="s">
        <v>102</v>
      </c>
      <c r="BA66">
        <v>41.753436219999998</v>
      </c>
      <c r="BB66">
        <v>-70.113249289999999</v>
      </c>
      <c r="BC66">
        <v>1.3127</v>
      </c>
      <c r="BD66" t="s">
        <v>141</v>
      </c>
      <c r="BE66" t="s">
        <v>102</v>
      </c>
    </row>
    <row r="67" spans="1:57">
      <c r="A67">
        <v>41.960945449999997</v>
      </c>
      <c r="B67">
        <v>-70.055557789999995</v>
      </c>
      <c r="C67">
        <v>2.1396000000000002</v>
      </c>
      <c r="D67" t="s">
        <v>55</v>
      </c>
      <c r="E67" t="s">
        <v>56</v>
      </c>
      <c r="Y67">
        <v>41.746839950000002</v>
      </c>
      <c r="Z67">
        <v>-70.142781020000001</v>
      </c>
      <c r="AA67">
        <v>1.2532000000000001</v>
      </c>
      <c r="AB67" t="s">
        <v>277</v>
      </c>
      <c r="AC67" t="s">
        <v>233</v>
      </c>
      <c r="AV67">
        <v>41.754257359999997</v>
      </c>
      <c r="AW67">
        <v>-70.11548157</v>
      </c>
      <c r="AX67">
        <v>1.625</v>
      </c>
      <c r="AY67" t="s">
        <v>76</v>
      </c>
      <c r="AZ67" t="s">
        <v>102</v>
      </c>
      <c r="BA67">
        <v>41.753390459999999</v>
      </c>
      <c r="BB67">
        <v>-70.113225119999996</v>
      </c>
      <c r="BC67">
        <v>1.1988000000000001</v>
      </c>
      <c r="BD67" t="s">
        <v>141</v>
      </c>
      <c r="BE67" t="s">
        <v>102</v>
      </c>
    </row>
    <row r="68" spans="1:57">
      <c r="A68">
        <v>41.96021545</v>
      </c>
      <c r="B68">
        <v>-70.05617015</v>
      </c>
      <c r="C68">
        <v>0.37210000000000004</v>
      </c>
      <c r="D68" t="s">
        <v>57</v>
      </c>
      <c r="E68" t="s">
        <v>56</v>
      </c>
      <c r="G68">
        <f>AVERAGE(C70:C92)</f>
        <v>0.42695217391304352</v>
      </c>
      <c r="Y68">
        <v>41.746770230000003</v>
      </c>
      <c r="Z68">
        <v>-70.142737420000003</v>
      </c>
      <c r="AA68">
        <v>1.3084</v>
      </c>
      <c r="AB68" t="s">
        <v>278</v>
      </c>
      <c r="AC68" t="s">
        <v>233</v>
      </c>
      <c r="AV68">
        <v>41.754226520000003</v>
      </c>
      <c r="AW68">
        <v>-70.115506499999995</v>
      </c>
      <c r="AX68">
        <v>1.6331</v>
      </c>
      <c r="AY68" t="s">
        <v>76</v>
      </c>
      <c r="AZ68" t="s">
        <v>102</v>
      </c>
      <c r="BA68">
        <v>41.753348340000002</v>
      </c>
      <c r="BB68">
        <v>-70.113183399999997</v>
      </c>
      <c r="BC68">
        <v>1.2318</v>
      </c>
      <c r="BD68" t="s">
        <v>141</v>
      </c>
      <c r="BE68" t="s">
        <v>102</v>
      </c>
    </row>
    <row r="69" spans="1:57">
      <c r="A69">
        <v>41.960248450000002</v>
      </c>
      <c r="B69">
        <v>-70.056107470000001</v>
      </c>
      <c r="C69">
        <v>0.441</v>
      </c>
      <c r="D69" t="s">
        <v>58</v>
      </c>
      <c r="E69" t="s">
        <v>56</v>
      </c>
      <c r="Y69">
        <v>41.746704510000001</v>
      </c>
      <c r="Z69">
        <v>-70.142692199999999</v>
      </c>
      <c r="AA69">
        <v>1.3041</v>
      </c>
      <c r="AB69" t="s">
        <v>279</v>
      </c>
      <c r="AC69" t="s">
        <v>233</v>
      </c>
      <c r="AV69">
        <v>41.754200519999998</v>
      </c>
      <c r="AW69">
        <v>-70.115516630000002</v>
      </c>
      <c r="AX69">
        <v>1.7000999999999999</v>
      </c>
      <c r="AY69" t="s">
        <v>76</v>
      </c>
      <c r="AZ69" t="s">
        <v>102</v>
      </c>
      <c r="BA69">
        <v>41.753311429999997</v>
      </c>
      <c r="BB69">
        <v>-70.113147909999995</v>
      </c>
      <c r="BC69">
        <v>1.2518</v>
      </c>
      <c r="BD69" t="s">
        <v>141</v>
      </c>
      <c r="BE69" t="s">
        <v>102</v>
      </c>
    </row>
    <row r="70" spans="1:57">
      <c r="A70">
        <v>41.960400720000003</v>
      </c>
      <c r="B70">
        <v>-70.055973289999997</v>
      </c>
      <c r="C70">
        <v>0.45780000000000004</v>
      </c>
      <c r="D70" t="s">
        <v>59</v>
      </c>
      <c r="E70" t="s">
        <v>56</v>
      </c>
      <c r="Y70">
        <v>41.746645000000001</v>
      </c>
      <c r="Z70">
        <v>-70.142646880000001</v>
      </c>
      <c r="AA70">
        <v>1.2471000000000001</v>
      </c>
      <c r="AB70" t="s">
        <v>280</v>
      </c>
      <c r="AC70" t="s">
        <v>233</v>
      </c>
      <c r="AV70">
        <v>41.754182149999998</v>
      </c>
      <c r="AW70">
        <v>-70.115536899999995</v>
      </c>
      <c r="AX70">
        <v>1.7881</v>
      </c>
      <c r="AY70" t="s">
        <v>76</v>
      </c>
      <c r="AZ70" t="s">
        <v>102</v>
      </c>
      <c r="BA70">
        <v>41.7532669</v>
      </c>
      <c r="BB70">
        <v>-70.113105700000006</v>
      </c>
      <c r="BC70">
        <v>1.2459</v>
      </c>
      <c r="BD70" t="s">
        <v>141</v>
      </c>
      <c r="BE70" t="s">
        <v>102</v>
      </c>
    </row>
    <row r="71" spans="1:57">
      <c r="A71">
        <v>41.960402000000002</v>
      </c>
      <c r="B71">
        <v>-70.05597496</v>
      </c>
      <c r="C71">
        <v>0.45480000000000004</v>
      </c>
      <c r="D71" t="s">
        <v>59</v>
      </c>
      <c r="E71" t="s">
        <v>56</v>
      </c>
      <c r="Y71">
        <v>41.74658359</v>
      </c>
      <c r="Z71">
        <v>-70.142599200000006</v>
      </c>
      <c r="AA71">
        <v>1.3785000000000001</v>
      </c>
      <c r="AB71" t="s">
        <v>281</v>
      </c>
      <c r="AC71" t="s">
        <v>233</v>
      </c>
      <c r="AV71">
        <v>41.754166699999999</v>
      </c>
      <c r="AW71">
        <v>-70.115810670000002</v>
      </c>
      <c r="AX71">
        <v>1.6651</v>
      </c>
      <c r="AY71" t="s">
        <v>82</v>
      </c>
      <c r="AZ71" t="s">
        <v>102</v>
      </c>
      <c r="BA71">
        <v>41.753222489999999</v>
      </c>
      <c r="BB71">
        <v>-70.113072829999993</v>
      </c>
      <c r="BC71">
        <v>1.0859000000000001</v>
      </c>
      <c r="BD71" t="s">
        <v>141</v>
      </c>
      <c r="BE71" t="s">
        <v>102</v>
      </c>
    </row>
    <row r="72" spans="1:57">
      <c r="A72">
        <v>41.960404169999997</v>
      </c>
      <c r="B72">
        <v>-70.055975840000002</v>
      </c>
      <c r="C72">
        <v>0.45980000000000004</v>
      </c>
      <c r="D72" t="s">
        <v>59</v>
      </c>
      <c r="E72" t="s">
        <v>56</v>
      </c>
      <c r="Y72">
        <v>41.746518809999998</v>
      </c>
      <c r="Z72">
        <v>-70.142554369999999</v>
      </c>
      <c r="AA72">
        <v>1.3973</v>
      </c>
      <c r="AB72" t="s">
        <v>282</v>
      </c>
      <c r="AC72" t="s">
        <v>233</v>
      </c>
      <c r="AV72">
        <v>41.754190970000003</v>
      </c>
      <c r="AW72">
        <v>-70.115806890000002</v>
      </c>
      <c r="AX72">
        <v>1.6431</v>
      </c>
      <c r="AY72" t="s">
        <v>82</v>
      </c>
      <c r="AZ72" t="s">
        <v>102</v>
      </c>
      <c r="BA72">
        <v>41.753194960000002</v>
      </c>
      <c r="BB72">
        <v>-70.113048430000006</v>
      </c>
      <c r="BC72">
        <v>1.034</v>
      </c>
      <c r="BD72" t="s">
        <v>141</v>
      </c>
      <c r="BE72" t="s">
        <v>102</v>
      </c>
    </row>
    <row r="73" spans="1:57">
      <c r="A73">
        <v>41.960433199999997</v>
      </c>
      <c r="B73">
        <v>-70.05591699</v>
      </c>
      <c r="C73">
        <v>0.44670000000000004</v>
      </c>
      <c r="D73" t="s">
        <v>59</v>
      </c>
      <c r="E73" t="s">
        <v>56</v>
      </c>
      <c r="Y73">
        <v>41.746453719999998</v>
      </c>
      <c r="Z73">
        <v>-70.142509309999994</v>
      </c>
      <c r="AA73">
        <v>1.4347000000000001</v>
      </c>
      <c r="AB73" t="s">
        <v>283</v>
      </c>
      <c r="AC73" t="s">
        <v>233</v>
      </c>
      <c r="AV73">
        <v>41.754217009999998</v>
      </c>
      <c r="AW73">
        <v>-70.115790970000006</v>
      </c>
      <c r="AX73">
        <v>1.6011</v>
      </c>
      <c r="AY73" t="s">
        <v>82</v>
      </c>
      <c r="AZ73" t="s">
        <v>102</v>
      </c>
      <c r="BA73">
        <v>41.753150460000001</v>
      </c>
      <c r="BB73">
        <v>-70.113019510000001</v>
      </c>
      <c r="BC73">
        <v>1.208</v>
      </c>
      <c r="BD73" t="s">
        <v>141</v>
      </c>
      <c r="BE73" t="s">
        <v>102</v>
      </c>
    </row>
    <row r="74" spans="1:57">
      <c r="A74">
        <v>41.960426210000001</v>
      </c>
      <c r="B74">
        <v>-70.055955729999994</v>
      </c>
      <c r="C74">
        <v>0.47770000000000001</v>
      </c>
      <c r="D74" t="s">
        <v>60</v>
      </c>
      <c r="E74" t="s">
        <v>56</v>
      </c>
      <c r="Y74">
        <v>41.746387310000003</v>
      </c>
      <c r="Z74">
        <v>-70.142465670000007</v>
      </c>
      <c r="AA74">
        <v>1.4407000000000001</v>
      </c>
      <c r="AB74" t="s">
        <v>284</v>
      </c>
      <c r="AC74" t="s">
        <v>233</v>
      </c>
      <c r="AV74">
        <v>41.754243379999998</v>
      </c>
      <c r="AW74">
        <v>-70.115777390000005</v>
      </c>
      <c r="AX74">
        <v>1.5851</v>
      </c>
      <c r="AY74" t="s">
        <v>82</v>
      </c>
      <c r="AZ74" t="s">
        <v>102</v>
      </c>
      <c r="BA74">
        <v>41.753106029999998</v>
      </c>
      <c r="BB74">
        <v>-70.1129921</v>
      </c>
      <c r="BC74">
        <v>1.2741</v>
      </c>
      <c r="BD74" t="s">
        <v>141</v>
      </c>
      <c r="BE74" t="s">
        <v>102</v>
      </c>
    </row>
    <row r="75" spans="1:57">
      <c r="A75">
        <v>41.960419739999999</v>
      </c>
      <c r="B75">
        <v>-70.055955220000001</v>
      </c>
      <c r="C75">
        <v>0.4667</v>
      </c>
      <c r="D75" t="s">
        <v>60</v>
      </c>
      <c r="E75" t="s">
        <v>56</v>
      </c>
      <c r="Y75">
        <v>41.746323969999999</v>
      </c>
      <c r="Z75">
        <v>-70.142422850000003</v>
      </c>
      <c r="AA75">
        <v>1.4029</v>
      </c>
      <c r="AB75" t="s">
        <v>285</v>
      </c>
      <c r="AC75" t="s">
        <v>233</v>
      </c>
      <c r="AV75">
        <v>41.754286059999998</v>
      </c>
      <c r="AW75">
        <v>-70.115762349999997</v>
      </c>
      <c r="AX75">
        <v>1.5449999999999999</v>
      </c>
      <c r="AY75" t="s">
        <v>82</v>
      </c>
      <c r="AZ75" t="s">
        <v>102</v>
      </c>
      <c r="BA75">
        <v>41.753052150000002</v>
      </c>
      <c r="BB75">
        <v>-70.112945510000003</v>
      </c>
      <c r="BC75">
        <v>1.3101</v>
      </c>
      <c r="BD75" t="s">
        <v>141</v>
      </c>
      <c r="BE75" t="s">
        <v>102</v>
      </c>
    </row>
    <row r="76" spans="1:57">
      <c r="A76">
        <v>41.960413250000002</v>
      </c>
      <c r="B76">
        <v>-70.055946860000006</v>
      </c>
      <c r="C76">
        <v>0.51170000000000004</v>
      </c>
      <c r="D76" t="s">
        <v>60</v>
      </c>
      <c r="E76" t="s">
        <v>56</v>
      </c>
      <c r="Y76">
        <v>41.746261199999999</v>
      </c>
      <c r="Z76">
        <v>-70.142380419999995</v>
      </c>
      <c r="AA76">
        <v>1.4533</v>
      </c>
      <c r="AB76" t="s">
        <v>286</v>
      </c>
      <c r="AC76" t="s">
        <v>233</v>
      </c>
      <c r="AV76">
        <v>41.754330359999997</v>
      </c>
      <c r="AW76">
        <v>-70.115751970000005</v>
      </c>
      <c r="AX76">
        <v>1.5289999999999999</v>
      </c>
      <c r="AY76" t="s">
        <v>82</v>
      </c>
      <c r="AZ76" t="s">
        <v>102</v>
      </c>
      <c r="BA76">
        <v>41.753001609999998</v>
      </c>
      <c r="BB76">
        <v>-70.112901870000002</v>
      </c>
      <c r="BC76">
        <v>1.3091999999999999</v>
      </c>
      <c r="BD76" t="s">
        <v>141</v>
      </c>
      <c r="BE76" t="s">
        <v>102</v>
      </c>
    </row>
    <row r="77" spans="1:57">
      <c r="A77">
        <v>41.960392200000001</v>
      </c>
      <c r="B77">
        <v>-70.055965409999999</v>
      </c>
      <c r="C77">
        <v>0.45680000000000004</v>
      </c>
      <c r="D77" t="s">
        <v>61</v>
      </c>
      <c r="E77" t="s">
        <v>56</v>
      </c>
      <c r="Y77">
        <v>41.746195589999999</v>
      </c>
      <c r="Z77">
        <v>-70.142339930000006</v>
      </c>
      <c r="AA77">
        <v>1.4561999999999999</v>
      </c>
      <c r="AB77" t="s">
        <v>287</v>
      </c>
      <c r="AC77" t="s">
        <v>233</v>
      </c>
      <c r="AV77">
        <v>41.754377150000003</v>
      </c>
      <c r="AW77">
        <v>-70.115744250000006</v>
      </c>
      <c r="AX77">
        <v>1.4839</v>
      </c>
      <c r="AY77" t="s">
        <v>82</v>
      </c>
      <c r="AZ77" t="s">
        <v>102</v>
      </c>
      <c r="BA77">
        <v>41.752955829999998</v>
      </c>
      <c r="BB77">
        <v>-70.112861219999999</v>
      </c>
      <c r="BC77">
        <v>1.2742</v>
      </c>
      <c r="BD77" t="s">
        <v>141</v>
      </c>
      <c r="BE77" t="s">
        <v>102</v>
      </c>
    </row>
    <row r="78" spans="1:57">
      <c r="A78">
        <v>41.960382490000001</v>
      </c>
      <c r="B78">
        <v>-70.055956550000005</v>
      </c>
      <c r="C78">
        <v>0.46879999999999999</v>
      </c>
      <c r="D78" t="s">
        <v>61</v>
      </c>
      <c r="E78" t="s">
        <v>56</v>
      </c>
      <c r="Y78">
        <v>41.746132090000003</v>
      </c>
      <c r="Z78">
        <v>-70.142299359999996</v>
      </c>
      <c r="AA78">
        <v>1.3940000000000001</v>
      </c>
      <c r="AB78" t="s">
        <v>288</v>
      </c>
      <c r="AC78" t="s">
        <v>233</v>
      </c>
      <c r="AV78">
        <v>41.754424149999998</v>
      </c>
      <c r="AW78">
        <v>-70.115742080000004</v>
      </c>
      <c r="AX78">
        <v>1.4599</v>
      </c>
      <c r="AY78" t="s">
        <v>82</v>
      </c>
      <c r="AZ78" t="s">
        <v>102</v>
      </c>
      <c r="BA78">
        <v>41.752934930000002</v>
      </c>
      <c r="BB78">
        <v>-70.112842619999995</v>
      </c>
      <c r="BC78">
        <v>1.1002000000000001</v>
      </c>
      <c r="BD78" t="s">
        <v>141</v>
      </c>
      <c r="BE78" t="s">
        <v>102</v>
      </c>
    </row>
    <row r="79" spans="1:57">
      <c r="A79">
        <v>41.960449969999999</v>
      </c>
      <c r="B79">
        <v>-70.055767650000007</v>
      </c>
      <c r="C79">
        <v>0.46360000000000001</v>
      </c>
      <c r="D79" t="s">
        <v>62</v>
      </c>
      <c r="E79" t="s">
        <v>56</v>
      </c>
      <c r="Y79">
        <v>41.746109689999997</v>
      </c>
      <c r="Z79">
        <v>-70.142061209999994</v>
      </c>
      <c r="AA79">
        <v>1.5469999999999999</v>
      </c>
      <c r="AB79" t="s">
        <v>289</v>
      </c>
      <c r="AC79" t="s">
        <v>233</v>
      </c>
      <c r="AV79">
        <v>41.754472409999998</v>
      </c>
      <c r="AW79">
        <v>-70.115746389999998</v>
      </c>
      <c r="AX79">
        <v>1.4528000000000001</v>
      </c>
      <c r="AY79" t="s">
        <v>82</v>
      </c>
      <c r="AZ79" t="s">
        <v>102</v>
      </c>
      <c r="BA79">
        <v>41.752916329999998</v>
      </c>
      <c r="BB79">
        <v>-70.112820569999997</v>
      </c>
      <c r="BC79">
        <v>1.0331999999999999</v>
      </c>
      <c r="BD79" t="s">
        <v>141</v>
      </c>
      <c r="BE79" t="s">
        <v>102</v>
      </c>
    </row>
    <row r="80" spans="1:57">
      <c r="A80">
        <v>41.960480760000003</v>
      </c>
      <c r="B80">
        <v>-70.055726300000003</v>
      </c>
      <c r="C80">
        <v>0.47150000000000003</v>
      </c>
      <c r="D80" t="s">
        <v>62</v>
      </c>
      <c r="E80" t="s">
        <v>56</v>
      </c>
      <c r="Y80">
        <v>41.746185070000003</v>
      </c>
      <c r="Z80">
        <v>-70.142095510000004</v>
      </c>
      <c r="AA80">
        <v>1.4404000000000001</v>
      </c>
      <c r="AB80" t="s">
        <v>290</v>
      </c>
      <c r="AC80" t="s">
        <v>233</v>
      </c>
      <c r="AV80">
        <v>41.754510140000001</v>
      </c>
      <c r="AW80">
        <v>-70.11574684</v>
      </c>
      <c r="AX80">
        <v>1.4368000000000001</v>
      </c>
      <c r="AY80" t="s">
        <v>82</v>
      </c>
      <c r="AZ80" t="s">
        <v>102</v>
      </c>
      <c r="BA80">
        <v>41.752906510000003</v>
      </c>
      <c r="BB80">
        <v>-70.112801919999995</v>
      </c>
      <c r="BC80">
        <v>0.9073</v>
      </c>
      <c r="BD80" t="s">
        <v>141</v>
      </c>
      <c r="BE80" t="s">
        <v>102</v>
      </c>
    </row>
    <row r="81" spans="1:57">
      <c r="A81">
        <v>41.960502869999999</v>
      </c>
      <c r="B81">
        <v>-70.055694889999998</v>
      </c>
      <c r="C81">
        <v>0.45150000000000001</v>
      </c>
      <c r="D81" t="s">
        <v>62</v>
      </c>
      <c r="E81" t="s">
        <v>56</v>
      </c>
      <c r="Y81">
        <v>41.746249159999998</v>
      </c>
      <c r="Z81">
        <v>-70.142136260000001</v>
      </c>
      <c r="AA81">
        <v>1.3992</v>
      </c>
      <c r="AB81" t="s">
        <v>291</v>
      </c>
      <c r="AC81" t="s">
        <v>233</v>
      </c>
      <c r="AV81">
        <v>41.754552570000001</v>
      </c>
      <c r="AW81">
        <v>-70.115747780000007</v>
      </c>
      <c r="AX81">
        <v>1.4347000000000001</v>
      </c>
      <c r="AY81" t="s">
        <v>82</v>
      </c>
      <c r="AZ81" t="s">
        <v>102</v>
      </c>
      <c r="BA81">
        <v>41.752902910000003</v>
      </c>
      <c r="BB81">
        <v>-70.112796360000004</v>
      </c>
      <c r="BC81">
        <v>0.38630000000000003</v>
      </c>
      <c r="BD81" t="s">
        <v>141</v>
      </c>
      <c r="BE81" t="s">
        <v>102</v>
      </c>
    </row>
    <row r="82" spans="1:57">
      <c r="A82">
        <v>41.960517889999998</v>
      </c>
      <c r="B82">
        <v>-70.055673740000003</v>
      </c>
      <c r="C82">
        <v>0.14550000000000002</v>
      </c>
      <c r="D82" t="s">
        <v>62</v>
      </c>
      <c r="E82" t="s">
        <v>56</v>
      </c>
      <c r="Y82">
        <v>41.746312439999997</v>
      </c>
      <c r="Z82">
        <v>-70.142178169999994</v>
      </c>
      <c r="AA82">
        <v>1.3855</v>
      </c>
      <c r="AB82" t="s">
        <v>292</v>
      </c>
      <c r="AC82" t="s">
        <v>233</v>
      </c>
      <c r="AV82">
        <v>41.754603500000002</v>
      </c>
      <c r="AW82">
        <v>-70.115747630000001</v>
      </c>
      <c r="AX82">
        <v>1.4237</v>
      </c>
      <c r="AY82" t="s">
        <v>82</v>
      </c>
      <c r="AZ82" t="s">
        <v>102</v>
      </c>
      <c r="BA82">
        <v>41.75289497</v>
      </c>
      <c r="BB82">
        <v>-70.112784919999996</v>
      </c>
      <c r="BC82">
        <v>0.33929999999999999</v>
      </c>
      <c r="BD82" t="s">
        <v>141</v>
      </c>
      <c r="BE82" t="s">
        <v>102</v>
      </c>
    </row>
    <row r="83" spans="1:57">
      <c r="A83">
        <v>41.960402070000001</v>
      </c>
      <c r="B83">
        <v>-70.055925400000007</v>
      </c>
      <c r="C83">
        <v>0.43470000000000003</v>
      </c>
      <c r="D83" t="s">
        <v>63</v>
      </c>
      <c r="E83" t="s">
        <v>56</v>
      </c>
      <c r="Y83">
        <v>41.746390290000001</v>
      </c>
      <c r="Z83">
        <v>-70.142202380000001</v>
      </c>
      <c r="AA83">
        <v>1.3625</v>
      </c>
      <c r="AB83" t="s">
        <v>293</v>
      </c>
      <c r="AC83" t="s">
        <v>233</v>
      </c>
      <c r="AV83">
        <v>41.754643590000001</v>
      </c>
      <c r="AW83">
        <v>-70.115746950000002</v>
      </c>
      <c r="AX83">
        <v>1.4166000000000001</v>
      </c>
      <c r="AY83" t="s">
        <v>82</v>
      </c>
      <c r="AZ83" t="s">
        <v>102</v>
      </c>
      <c r="BA83">
        <v>41.752882720000002</v>
      </c>
      <c r="BB83">
        <v>-70.112771660000007</v>
      </c>
      <c r="BC83">
        <v>0.19030000000000002</v>
      </c>
      <c r="BD83" t="s">
        <v>141</v>
      </c>
      <c r="BE83" t="s">
        <v>102</v>
      </c>
    </row>
    <row r="84" spans="1:57">
      <c r="A84">
        <v>41.960374530000003</v>
      </c>
      <c r="B84">
        <v>-70.055945039999997</v>
      </c>
      <c r="C84">
        <v>0.40479999999999999</v>
      </c>
      <c r="D84" t="s">
        <v>63</v>
      </c>
      <c r="E84" t="s">
        <v>56</v>
      </c>
      <c r="Y84">
        <v>41.746462659999999</v>
      </c>
      <c r="Z84">
        <v>-70.142224069999997</v>
      </c>
      <c r="AA84">
        <v>1.3158000000000001</v>
      </c>
      <c r="AB84" t="s">
        <v>294</v>
      </c>
      <c r="AC84" t="s">
        <v>233</v>
      </c>
      <c r="AV84">
        <v>41.75469579</v>
      </c>
      <c r="AW84">
        <v>-70.115751500000002</v>
      </c>
      <c r="AX84">
        <v>1.4296</v>
      </c>
      <c r="AY84" t="s">
        <v>82</v>
      </c>
      <c r="AZ84" t="s">
        <v>102</v>
      </c>
      <c r="BA84">
        <v>41.752877400000003</v>
      </c>
      <c r="BB84">
        <v>-70.112765289999999</v>
      </c>
      <c r="BC84">
        <v>0.60230000000000006</v>
      </c>
      <c r="BD84" t="s">
        <v>141</v>
      </c>
      <c r="BE84" t="s">
        <v>102</v>
      </c>
    </row>
    <row r="85" spans="1:57">
      <c r="A85">
        <v>41.96037595</v>
      </c>
      <c r="B85">
        <v>-70.055946180000007</v>
      </c>
      <c r="C85">
        <v>0.40579999999999999</v>
      </c>
      <c r="D85" t="s">
        <v>63</v>
      </c>
      <c r="E85" t="s">
        <v>56</v>
      </c>
      <c r="Y85">
        <v>41.746536229999997</v>
      </c>
      <c r="Z85">
        <v>-70.142250840000003</v>
      </c>
      <c r="AA85">
        <v>1.2638</v>
      </c>
      <c r="AB85" t="s">
        <v>295</v>
      </c>
      <c r="AC85" t="s">
        <v>233</v>
      </c>
      <c r="AV85">
        <v>41.754735529999998</v>
      </c>
      <c r="AW85">
        <v>-70.115750489999996</v>
      </c>
      <c r="AX85">
        <v>1.3815</v>
      </c>
      <c r="AY85" t="s">
        <v>82</v>
      </c>
      <c r="AZ85" t="s">
        <v>102</v>
      </c>
      <c r="BA85">
        <v>41.752873119999997</v>
      </c>
      <c r="BB85">
        <v>-70.112757689999995</v>
      </c>
      <c r="BC85">
        <v>0.71330000000000005</v>
      </c>
      <c r="BD85" t="s">
        <v>141</v>
      </c>
      <c r="BE85" t="s">
        <v>102</v>
      </c>
    </row>
    <row r="86" spans="1:57">
      <c r="A86">
        <v>41.960378409999997</v>
      </c>
      <c r="B86">
        <v>-70.055946840000004</v>
      </c>
      <c r="C86">
        <v>0.42780000000000001</v>
      </c>
      <c r="D86" t="s">
        <v>63</v>
      </c>
      <c r="E86" t="s">
        <v>56</v>
      </c>
      <c r="Y86">
        <v>41.746613859999997</v>
      </c>
      <c r="Z86">
        <v>-70.14228439</v>
      </c>
      <c r="AA86">
        <v>1.3492999999999999</v>
      </c>
      <c r="AB86" t="s">
        <v>296</v>
      </c>
      <c r="AC86" t="s">
        <v>233</v>
      </c>
      <c r="AV86">
        <v>41.75475316</v>
      </c>
      <c r="AW86">
        <v>-70.115747639999995</v>
      </c>
      <c r="AX86">
        <v>1.2785</v>
      </c>
      <c r="AY86" t="s">
        <v>82</v>
      </c>
      <c r="AZ86" t="s">
        <v>102</v>
      </c>
      <c r="BA86">
        <v>41.75286689</v>
      </c>
      <c r="BB86">
        <v>-70.112746369999996</v>
      </c>
      <c r="BC86">
        <v>0.87829999999999997</v>
      </c>
      <c r="BD86" t="s">
        <v>141</v>
      </c>
      <c r="BE86" t="s">
        <v>102</v>
      </c>
    </row>
    <row r="87" spans="1:57">
      <c r="A87">
        <v>41.960390859999997</v>
      </c>
      <c r="B87">
        <v>-70.055965420000007</v>
      </c>
      <c r="C87">
        <v>0.43880000000000002</v>
      </c>
      <c r="D87" t="s">
        <v>63</v>
      </c>
      <c r="E87" t="s">
        <v>56</v>
      </c>
      <c r="Y87">
        <v>41.746693239999999</v>
      </c>
      <c r="Z87">
        <v>-70.142338519999996</v>
      </c>
      <c r="AA87">
        <v>1.3525</v>
      </c>
      <c r="AB87" t="s">
        <v>297</v>
      </c>
      <c r="AC87" t="s">
        <v>233</v>
      </c>
      <c r="AV87">
        <v>41.754775359999996</v>
      </c>
      <c r="AW87">
        <v>-70.115739219999995</v>
      </c>
      <c r="AX87">
        <v>1.2524999999999999</v>
      </c>
      <c r="AY87" t="s">
        <v>82</v>
      </c>
      <c r="AZ87" t="s">
        <v>102</v>
      </c>
      <c r="BA87">
        <v>41.752852310000002</v>
      </c>
      <c r="BB87">
        <v>-70.112728680000004</v>
      </c>
      <c r="BC87">
        <v>1.1613</v>
      </c>
      <c r="BD87" t="s">
        <v>141</v>
      </c>
      <c r="BE87" t="s">
        <v>102</v>
      </c>
    </row>
    <row r="88" spans="1:57">
      <c r="A88">
        <v>41.960276270000001</v>
      </c>
      <c r="B88">
        <v>-70.056050429999999</v>
      </c>
      <c r="C88">
        <v>0.38600000000000001</v>
      </c>
      <c r="D88" t="s">
        <v>62</v>
      </c>
      <c r="E88" t="s">
        <v>56</v>
      </c>
      <c r="Y88">
        <v>41.746766940000001</v>
      </c>
      <c r="Z88">
        <v>-70.142387679999999</v>
      </c>
      <c r="AA88">
        <v>1.2230000000000001</v>
      </c>
      <c r="AB88" t="s">
        <v>298</v>
      </c>
      <c r="AC88" t="s">
        <v>233</v>
      </c>
      <c r="AV88">
        <v>41.754797529999998</v>
      </c>
      <c r="AW88">
        <v>-70.115742580000003</v>
      </c>
      <c r="AX88">
        <v>1.0625</v>
      </c>
      <c r="AY88" t="s">
        <v>82</v>
      </c>
      <c r="AZ88" t="s">
        <v>102</v>
      </c>
      <c r="BA88">
        <v>41.752837960000001</v>
      </c>
      <c r="BB88">
        <v>-70.112700270000005</v>
      </c>
      <c r="BC88">
        <v>1.3412999999999999</v>
      </c>
      <c r="BD88" t="s">
        <v>141</v>
      </c>
      <c r="BE88" t="s">
        <v>102</v>
      </c>
    </row>
    <row r="89" spans="1:57">
      <c r="A89">
        <v>41.960263210000001</v>
      </c>
      <c r="B89">
        <v>-70.05604495</v>
      </c>
      <c r="C89">
        <v>0.38900000000000001</v>
      </c>
      <c r="D89" t="s">
        <v>62</v>
      </c>
      <c r="E89" t="s">
        <v>56</v>
      </c>
      <c r="Y89">
        <v>41.746830809999999</v>
      </c>
      <c r="Z89">
        <v>-70.142461479999994</v>
      </c>
      <c r="AA89">
        <v>1.3512999999999999</v>
      </c>
      <c r="AB89" t="s">
        <v>299</v>
      </c>
      <c r="AC89" t="s">
        <v>233</v>
      </c>
      <c r="AV89">
        <v>41.754805730000001</v>
      </c>
      <c r="AW89">
        <v>-70.115740389999999</v>
      </c>
      <c r="AX89">
        <v>0.89949999999999997</v>
      </c>
      <c r="AY89" t="s">
        <v>82</v>
      </c>
      <c r="AZ89" t="s">
        <v>102</v>
      </c>
      <c r="BA89">
        <v>41.752947149999997</v>
      </c>
      <c r="BB89">
        <v>-70.112872260000003</v>
      </c>
      <c r="BC89">
        <v>1.2732000000000001</v>
      </c>
      <c r="BD89" t="s">
        <v>89</v>
      </c>
      <c r="BE89" t="s">
        <v>102</v>
      </c>
    </row>
    <row r="90" spans="1:57">
      <c r="A90">
        <v>41.960264760000001</v>
      </c>
      <c r="B90">
        <v>-70.056056960000006</v>
      </c>
      <c r="C90">
        <v>0.39600000000000002</v>
      </c>
      <c r="D90" t="s">
        <v>62</v>
      </c>
      <c r="E90" t="s">
        <v>56</v>
      </c>
      <c r="Y90">
        <v>41.746897969999999</v>
      </c>
      <c r="Z90">
        <v>-70.14253798</v>
      </c>
      <c r="AA90">
        <v>1.3800000000000001</v>
      </c>
      <c r="AB90" t="s">
        <v>300</v>
      </c>
      <c r="AC90" t="s">
        <v>233</v>
      </c>
      <c r="AV90">
        <v>41.754814400000001</v>
      </c>
      <c r="AW90">
        <v>-70.115745930000003</v>
      </c>
      <c r="AX90">
        <v>0.23749999999999999</v>
      </c>
      <c r="AY90" t="s">
        <v>82</v>
      </c>
      <c r="AZ90" t="s">
        <v>102</v>
      </c>
      <c r="BA90">
        <v>41.75298548</v>
      </c>
      <c r="BB90">
        <v>-70.112844370000005</v>
      </c>
      <c r="BC90">
        <v>1.2692000000000001</v>
      </c>
      <c r="BD90" t="s">
        <v>89</v>
      </c>
      <c r="BE90" t="s">
        <v>102</v>
      </c>
    </row>
    <row r="91" spans="1:57">
      <c r="A91">
        <v>41.960269629999999</v>
      </c>
      <c r="B91">
        <v>-70.056067709999994</v>
      </c>
      <c r="C91">
        <v>0.40600000000000003</v>
      </c>
      <c r="D91" t="s">
        <v>62</v>
      </c>
      <c r="E91" t="s">
        <v>56</v>
      </c>
      <c r="Y91">
        <v>41.746964349999999</v>
      </c>
      <c r="Z91">
        <v>-70.142609840000006</v>
      </c>
      <c r="AA91">
        <v>1.3972</v>
      </c>
      <c r="AB91" t="s">
        <v>301</v>
      </c>
      <c r="AC91" t="s">
        <v>233</v>
      </c>
      <c r="AV91">
        <v>41.754634680000002</v>
      </c>
      <c r="AW91">
        <v>-70.115689259999996</v>
      </c>
      <c r="AX91">
        <v>1.3966000000000001</v>
      </c>
      <c r="AY91" t="s">
        <v>134</v>
      </c>
      <c r="AZ91" t="s">
        <v>102</v>
      </c>
      <c r="BA91">
        <v>41.752923699999997</v>
      </c>
      <c r="BB91">
        <v>-70.112823430000006</v>
      </c>
      <c r="BC91">
        <v>1.0022</v>
      </c>
      <c r="BD91" t="s">
        <v>89</v>
      </c>
      <c r="BE91" t="s">
        <v>102</v>
      </c>
    </row>
    <row r="92" spans="1:57">
      <c r="A92">
        <v>41.960193179999997</v>
      </c>
      <c r="B92">
        <v>-70.056168819999996</v>
      </c>
      <c r="C92">
        <v>0.39810000000000001</v>
      </c>
      <c r="D92" t="s">
        <v>62</v>
      </c>
      <c r="E92" t="s">
        <v>56</v>
      </c>
      <c r="Y92">
        <v>41.747026599999998</v>
      </c>
      <c r="Z92">
        <v>-70.142692569999994</v>
      </c>
      <c r="AA92">
        <v>1.3659000000000001</v>
      </c>
      <c r="AB92" t="s">
        <v>302</v>
      </c>
      <c r="AC92" t="s">
        <v>233</v>
      </c>
      <c r="AV92">
        <v>41.754640600000002</v>
      </c>
      <c r="AW92">
        <v>-70.115637390000003</v>
      </c>
      <c r="AX92">
        <v>1.4636</v>
      </c>
      <c r="AY92" t="s">
        <v>134</v>
      </c>
      <c r="AZ92" t="s">
        <v>102</v>
      </c>
      <c r="BA92">
        <v>41.75252777</v>
      </c>
      <c r="BB92">
        <v>-70.114177470000001</v>
      </c>
      <c r="BC92">
        <v>1.2978000000000001</v>
      </c>
      <c r="BD92" t="s">
        <v>70</v>
      </c>
      <c r="BE92" t="s">
        <v>102</v>
      </c>
    </row>
    <row r="93" spans="1:57">
      <c r="A93">
        <v>41.960945299999999</v>
      </c>
      <c r="B93">
        <v>-70.055557960000002</v>
      </c>
      <c r="C93">
        <v>2.1617999999999999</v>
      </c>
      <c r="D93" t="s">
        <v>55</v>
      </c>
      <c r="E93" t="s">
        <v>56</v>
      </c>
      <c r="Y93">
        <v>41.747101170000001</v>
      </c>
      <c r="Z93">
        <v>-70.142753970000001</v>
      </c>
      <c r="AA93">
        <v>1.3023</v>
      </c>
      <c r="AB93" t="s">
        <v>303</v>
      </c>
      <c r="AC93" t="s">
        <v>233</v>
      </c>
      <c r="AV93">
        <v>41.754640590000001</v>
      </c>
      <c r="AW93">
        <v>-70.115637379999995</v>
      </c>
      <c r="AX93">
        <v>1.4566000000000001</v>
      </c>
      <c r="AY93" t="s">
        <v>134</v>
      </c>
      <c r="AZ93" t="s">
        <v>102</v>
      </c>
      <c r="BA93">
        <v>41.752529240000001</v>
      </c>
      <c r="BB93">
        <v>-70.114178789999997</v>
      </c>
      <c r="BC93">
        <v>1.3018000000000001</v>
      </c>
      <c r="BD93" t="s">
        <v>71</v>
      </c>
      <c r="BE93" t="s">
        <v>102</v>
      </c>
    </row>
    <row r="94" spans="1:57">
      <c r="A94">
        <v>41.96094514</v>
      </c>
      <c r="B94">
        <v>-70.055557960000002</v>
      </c>
      <c r="C94">
        <v>2.1806999999999999</v>
      </c>
      <c r="D94" t="s">
        <v>55</v>
      </c>
      <c r="E94" t="s">
        <v>56</v>
      </c>
      <c r="Y94">
        <v>41.747136779999998</v>
      </c>
      <c r="Z94">
        <v>-70.14282437</v>
      </c>
      <c r="AA94">
        <v>1.0468</v>
      </c>
      <c r="AB94" t="s">
        <v>304</v>
      </c>
      <c r="AC94" t="s">
        <v>233</v>
      </c>
      <c r="AV94">
        <v>41.754648170000003</v>
      </c>
      <c r="AW94">
        <v>-70.115579830000001</v>
      </c>
      <c r="AX94">
        <v>1.4725999999999999</v>
      </c>
      <c r="AY94" t="s">
        <v>134</v>
      </c>
      <c r="AZ94" t="s">
        <v>102</v>
      </c>
      <c r="BA94">
        <v>41.752533110000002</v>
      </c>
      <c r="BB94">
        <v>-70.114178429999996</v>
      </c>
      <c r="BC94">
        <v>1.2947</v>
      </c>
      <c r="BD94" t="s">
        <v>143</v>
      </c>
      <c r="BE94" t="s">
        <v>102</v>
      </c>
    </row>
    <row r="95" spans="1:57">
      <c r="A95">
        <v>41.94365809</v>
      </c>
      <c r="B95">
        <v>-70.056953370000002</v>
      </c>
      <c r="C95">
        <v>3.13</v>
      </c>
      <c r="D95" t="s">
        <v>64</v>
      </c>
      <c r="E95" t="s">
        <v>65</v>
      </c>
      <c r="AV95">
        <v>41.754656050000001</v>
      </c>
      <c r="AW95">
        <v>-70.11552417</v>
      </c>
      <c r="AX95">
        <v>1.4476</v>
      </c>
      <c r="AY95" t="s">
        <v>134</v>
      </c>
      <c r="AZ95" t="s">
        <v>102</v>
      </c>
      <c r="BA95">
        <v>41.752510370000003</v>
      </c>
      <c r="BB95">
        <v>-70.114173780000002</v>
      </c>
      <c r="BC95">
        <v>1.3088</v>
      </c>
      <c r="BD95" t="s">
        <v>144</v>
      </c>
      <c r="BE95" t="s">
        <v>102</v>
      </c>
    </row>
    <row r="96" spans="1:57">
      <c r="A96">
        <v>41.943648930000002</v>
      </c>
      <c r="B96">
        <v>-70.056950729999997</v>
      </c>
      <c r="C96">
        <v>0.80700000000000005</v>
      </c>
      <c r="D96" t="s">
        <v>64</v>
      </c>
      <c r="E96" t="s">
        <v>65</v>
      </c>
      <c r="AA96">
        <f>AVERAGE(AA2:AA94)</f>
        <v>1.3034946236559142</v>
      </c>
      <c r="AG96">
        <f>AVERAGE(AG2:AG94)</f>
        <v>1.3873932203389834</v>
      </c>
      <c r="AM96">
        <f>AVERAGE(AM2:AM94)</f>
        <v>1.535376923076923</v>
      </c>
      <c r="AR96">
        <f>AVERAGE(AR2:AR94)</f>
        <v>1.5370267857142856</v>
      </c>
      <c r="AV96">
        <v>41.754656900000001</v>
      </c>
      <c r="AW96">
        <v>-70.115464259999996</v>
      </c>
      <c r="AX96">
        <v>1.4456</v>
      </c>
      <c r="AY96" t="s">
        <v>134</v>
      </c>
      <c r="AZ96" t="s">
        <v>102</v>
      </c>
      <c r="BA96">
        <v>41.752505730000003</v>
      </c>
      <c r="BB96">
        <v>-70.114180790000006</v>
      </c>
      <c r="BC96">
        <v>1.2998000000000001</v>
      </c>
      <c r="BD96" t="s">
        <v>145</v>
      </c>
      <c r="BE96" t="s">
        <v>102</v>
      </c>
    </row>
    <row r="97" spans="1:57">
      <c r="A97">
        <v>41.943650519999998</v>
      </c>
      <c r="B97">
        <v>-70.056949349999996</v>
      </c>
      <c r="C97">
        <v>0.77800000000000002</v>
      </c>
      <c r="D97" t="s">
        <v>64</v>
      </c>
      <c r="E97" t="s">
        <v>65</v>
      </c>
      <c r="AA97">
        <f>STDEV(AA2:AA94)</f>
        <v>0.22641075762081908</v>
      </c>
      <c r="AG97">
        <f>STDEV(AG2:AG94)</f>
        <v>8.5325011218578883E-2</v>
      </c>
      <c r="AM97">
        <f>STDEV(AM2:AM94)</f>
        <v>0.14454773228243317</v>
      </c>
      <c r="AR97">
        <f>STDEV(AR2:AR94)</f>
        <v>7.5157900428053787E-2</v>
      </c>
      <c r="AV97">
        <v>41.754656650000001</v>
      </c>
      <c r="AW97">
        <v>-70.115401140000003</v>
      </c>
      <c r="AX97">
        <v>1.4216</v>
      </c>
      <c r="AY97" t="s">
        <v>134</v>
      </c>
      <c r="AZ97" t="s">
        <v>102</v>
      </c>
      <c r="BA97">
        <v>41.752510479999998</v>
      </c>
      <c r="BB97">
        <v>-70.114188639999995</v>
      </c>
      <c r="BC97">
        <v>1.3038000000000001</v>
      </c>
      <c r="BD97" t="s">
        <v>146</v>
      </c>
      <c r="BE97" t="s">
        <v>102</v>
      </c>
    </row>
    <row r="98" spans="1:57">
      <c r="A98">
        <v>41.943652049999997</v>
      </c>
      <c r="B98">
        <v>-70.056917920000004</v>
      </c>
      <c r="C98">
        <v>0.69800000000000006</v>
      </c>
      <c r="D98" t="s">
        <v>64</v>
      </c>
      <c r="E98" t="s">
        <v>65</v>
      </c>
      <c r="AV98">
        <v>41.754659259999997</v>
      </c>
      <c r="AW98">
        <v>-70.115333179999993</v>
      </c>
      <c r="AX98">
        <v>1.3835999999999999</v>
      </c>
      <c r="AY98" t="s">
        <v>134</v>
      </c>
      <c r="AZ98" t="s">
        <v>102</v>
      </c>
      <c r="BA98">
        <v>41.752515840000001</v>
      </c>
      <c r="BB98">
        <v>-70.114185930000005</v>
      </c>
      <c r="BC98">
        <v>1.3078000000000001</v>
      </c>
      <c r="BD98" t="s">
        <v>147</v>
      </c>
      <c r="BE98" t="s">
        <v>102</v>
      </c>
    </row>
    <row r="99" spans="1:57">
      <c r="A99">
        <v>41.943652040000003</v>
      </c>
      <c r="B99">
        <v>-70.056917810000002</v>
      </c>
      <c r="C99">
        <v>0.70899999999999996</v>
      </c>
      <c r="D99" t="s">
        <v>64</v>
      </c>
      <c r="E99" t="s">
        <v>65</v>
      </c>
      <c r="AV99">
        <v>41.754660940000001</v>
      </c>
      <c r="AW99">
        <v>-70.115266910000003</v>
      </c>
      <c r="AX99">
        <v>1.3666</v>
      </c>
      <c r="AY99" t="s">
        <v>134</v>
      </c>
      <c r="AZ99" t="s">
        <v>102</v>
      </c>
    </row>
    <row r="100" spans="1:57">
      <c r="A100">
        <v>41.943653150000003</v>
      </c>
      <c r="B100">
        <v>-70.056918370000005</v>
      </c>
      <c r="C100">
        <v>0.68800000000000006</v>
      </c>
      <c r="D100" t="s">
        <v>64</v>
      </c>
      <c r="E100" t="s">
        <v>65</v>
      </c>
      <c r="AV100">
        <v>41.754665660000001</v>
      </c>
      <c r="AW100">
        <v>-70.115206689999994</v>
      </c>
      <c r="AX100">
        <v>1.4536</v>
      </c>
      <c r="AY100" t="s">
        <v>134</v>
      </c>
      <c r="AZ100" t="s">
        <v>102</v>
      </c>
    </row>
    <row r="101" spans="1:57">
      <c r="A101">
        <v>41.943653070000003</v>
      </c>
      <c r="B101">
        <v>-70.056918429999996</v>
      </c>
      <c r="C101">
        <v>0.69500000000000006</v>
      </c>
      <c r="D101" t="s">
        <v>64</v>
      </c>
      <c r="E101" t="s">
        <v>65</v>
      </c>
      <c r="AV101">
        <v>41.754673959999998</v>
      </c>
      <c r="AW101">
        <v>-70.115128799999994</v>
      </c>
      <c r="AX101">
        <v>1.4965999999999999</v>
      </c>
      <c r="AY101" t="s">
        <v>134</v>
      </c>
      <c r="AZ101" t="s">
        <v>102</v>
      </c>
    </row>
    <row r="102" spans="1:57">
      <c r="A102">
        <v>41.943654610000003</v>
      </c>
      <c r="B102">
        <v>-70.056965439999999</v>
      </c>
      <c r="C102">
        <v>0.73899999999999999</v>
      </c>
      <c r="D102" t="s">
        <v>64</v>
      </c>
      <c r="E102" t="s">
        <v>65</v>
      </c>
      <c r="AV102">
        <v>41.754680929999999</v>
      </c>
      <c r="AW102">
        <v>-70.115058349999998</v>
      </c>
      <c r="AX102">
        <v>1.4864999999999999</v>
      </c>
      <c r="AY102" t="s">
        <v>134</v>
      </c>
      <c r="AZ102" t="s">
        <v>102</v>
      </c>
    </row>
    <row r="103" spans="1:57">
      <c r="A103">
        <v>41.9436526</v>
      </c>
      <c r="B103">
        <v>-70.05696682</v>
      </c>
      <c r="C103">
        <v>0.77400000000000002</v>
      </c>
      <c r="D103" t="s">
        <v>64</v>
      </c>
      <c r="E103" t="s">
        <v>65</v>
      </c>
      <c r="AV103">
        <v>41.754682840000001</v>
      </c>
      <c r="AW103">
        <v>-70.114990719999994</v>
      </c>
      <c r="AX103">
        <v>1.4165000000000001</v>
      </c>
      <c r="AY103" t="s">
        <v>134</v>
      </c>
      <c r="AZ103" t="s">
        <v>102</v>
      </c>
    </row>
    <row r="104" spans="1:57">
      <c r="A104">
        <v>41.943652470000004</v>
      </c>
      <c r="B104">
        <v>-70.056966759999995</v>
      </c>
      <c r="C104">
        <v>0.78100000000000003</v>
      </c>
      <c r="D104" t="s">
        <v>64</v>
      </c>
      <c r="E104" t="s">
        <v>65</v>
      </c>
      <c r="AV104">
        <v>41.754683759999999</v>
      </c>
      <c r="AW104">
        <v>-70.114962009999999</v>
      </c>
      <c r="AX104">
        <v>1.3534999999999999</v>
      </c>
      <c r="AY104" t="s">
        <v>134</v>
      </c>
      <c r="AZ104" t="s">
        <v>102</v>
      </c>
    </row>
    <row r="105" spans="1:57">
      <c r="A105">
        <v>41.943654600000002</v>
      </c>
      <c r="B105">
        <v>-70.056966119999998</v>
      </c>
      <c r="C105">
        <v>0.81</v>
      </c>
      <c r="D105" t="s">
        <v>66</v>
      </c>
      <c r="E105" t="s">
        <v>65</v>
      </c>
      <c r="AV105">
        <v>41.754677659999999</v>
      </c>
      <c r="AW105">
        <v>-70.114926510000004</v>
      </c>
      <c r="AX105">
        <v>1.1935</v>
      </c>
      <c r="AY105" t="s">
        <v>134</v>
      </c>
      <c r="AZ105" t="s">
        <v>102</v>
      </c>
    </row>
    <row r="106" spans="1:57">
      <c r="A106">
        <v>41.943652270000001</v>
      </c>
      <c r="B106">
        <v>-70.056967400000005</v>
      </c>
      <c r="C106">
        <v>0.81800000000000006</v>
      </c>
      <c r="D106" t="s">
        <v>66</v>
      </c>
      <c r="E106" t="s">
        <v>65</v>
      </c>
      <c r="AV106">
        <v>41.754669819999997</v>
      </c>
      <c r="AW106">
        <v>-70.114898220000001</v>
      </c>
      <c r="AX106">
        <v>1.0785</v>
      </c>
      <c r="AY106" t="s">
        <v>134</v>
      </c>
      <c r="AZ106" t="s">
        <v>102</v>
      </c>
    </row>
    <row r="107" spans="1:57">
      <c r="A107">
        <v>41.943649260000001</v>
      </c>
      <c r="B107">
        <v>-70.056951319999996</v>
      </c>
      <c r="C107">
        <v>0.78</v>
      </c>
      <c r="D107" t="s">
        <v>66</v>
      </c>
      <c r="E107" t="s">
        <v>65</v>
      </c>
      <c r="AV107">
        <v>41.754661489999997</v>
      </c>
      <c r="AW107">
        <v>-70.114884759999995</v>
      </c>
      <c r="AX107">
        <v>1.0036</v>
      </c>
      <c r="AY107" t="s">
        <v>134</v>
      </c>
      <c r="AZ107" t="s">
        <v>102</v>
      </c>
    </row>
    <row r="108" spans="1:57">
      <c r="A108">
        <v>41.94365054</v>
      </c>
      <c r="B108">
        <v>-70.056949709999998</v>
      </c>
      <c r="C108">
        <v>0.80100000000000005</v>
      </c>
      <c r="D108" t="s">
        <v>66</v>
      </c>
      <c r="E108" t="s">
        <v>65</v>
      </c>
      <c r="AV108">
        <v>41.754660059999999</v>
      </c>
      <c r="AW108">
        <v>-70.114881060000002</v>
      </c>
      <c r="AX108">
        <v>0.75360000000000005</v>
      </c>
      <c r="AY108" t="s">
        <v>134</v>
      </c>
      <c r="AZ108" t="s">
        <v>102</v>
      </c>
    </row>
    <row r="109" spans="1:57">
      <c r="A109">
        <v>41.94365329</v>
      </c>
      <c r="B109">
        <v>-70.056919160000007</v>
      </c>
      <c r="C109">
        <v>0.71899999999999997</v>
      </c>
      <c r="D109" t="s">
        <v>66</v>
      </c>
      <c r="E109" t="s">
        <v>65</v>
      </c>
      <c r="AV109">
        <v>41.754656070000003</v>
      </c>
      <c r="AW109">
        <v>-70.114877820000004</v>
      </c>
      <c r="AX109">
        <v>0.59260000000000002</v>
      </c>
      <c r="AY109" t="s">
        <v>134</v>
      </c>
      <c r="AZ109" t="s">
        <v>102</v>
      </c>
    </row>
    <row r="110" spans="1:57">
      <c r="A110">
        <v>41.943651989999999</v>
      </c>
      <c r="B110">
        <v>-70.056918249999995</v>
      </c>
      <c r="C110">
        <v>0.72299999999999998</v>
      </c>
      <c r="D110" t="s">
        <v>66</v>
      </c>
      <c r="E110" t="s">
        <v>65</v>
      </c>
    </row>
    <row r="111" spans="1:57">
      <c r="A111">
        <v>41.943413870000001</v>
      </c>
      <c r="B111">
        <v>-70.05670911</v>
      </c>
      <c r="C111">
        <v>0.83320000000000005</v>
      </c>
      <c r="D111" t="s">
        <v>67</v>
      </c>
      <c r="E111" t="s">
        <v>65</v>
      </c>
      <c r="AX111">
        <f>AVERAGE(AX2:AX109)</f>
        <v>1.408337383177571</v>
      </c>
      <c r="BC111">
        <f>AVERAGE(BC2:BC109)</f>
        <v>1.2146814432989694</v>
      </c>
    </row>
    <row r="112" spans="1:57">
      <c r="A112">
        <v>41.746854290000002</v>
      </c>
      <c r="B112">
        <v>-70.143554030000004</v>
      </c>
      <c r="C112">
        <v>2.2978000000000001</v>
      </c>
      <c r="D112" t="s">
        <v>68</v>
      </c>
      <c r="E112" t="s">
        <v>69</v>
      </c>
      <c r="AX112">
        <f>STDEV(AX2:AX109)</f>
        <v>0.20166405537631441</v>
      </c>
      <c r="BC112">
        <f>STDEV(BC2:BC109)</f>
        <v>0.24744035743062287</v>
      </c>
    </row>
    <row r="113" spans="1:6">
      <c r="A113">
        <v>41.746854280000001</v>
      </c>
      <c r="B113">
        <v>-70.143553999999995</v>
      </c>
      <c r="C113">
        <v>2.2951000000000001</v>
      </c>
      <c r="D113" t="s">
        <v>68</v>
      </c>
      <c r="E113" t="s">
        <v>69</v>
      </c>
    </row>
    <row r="114" spans="1:6">
      <c r="A114">
        <v>41.74685427</v>
      </c>
      <c r="B114">
        <v>-70.143553960000006</v>
      </c>
      <c r="C114">
        <v>2.2843</v>
      </c>
      <c r="D114" t="s">
        <v>68</v>
      </c>
      <c r="E114" t="s">
        <v>69</v>
      </c>
    </row>
    <row r="115" spans="1:6">
      <c r="A115">
        <v>41.747018420000003</v>
      </c>
      <c r="B115">
        <v>-70.143418609999998</v>
      </c>
      <c r="C115">
        <v>1.3843000000000001</v>
      </c>
      <c r="D115" t="s">
        <v>70</v>
      </c>
      <c r="E115" t="s">
        <v>69</v>
      </c>
    </row>
    <row r="116" spans="1:6">
      <c r="A116">
        <v>41.747023910000003</v>
      </c>
      <c r="B116">
        <v>-70.143396600000003</v>
      </c>
      <c r="C116">
        <v>1.3882000000000001</v>
      </c>
      <c r="D116" t="s">
        <v>71</v>
      </c>
      <c r="E116" t="s">
        <v>69</v>
      </c>
    </row>
    <row r="117" spans="1:6">
      <c r="A117">
        <v>41.747022039999997</v>
      </c>
      <c r="B117">
        <v>-70.143918020000001</v>
      </c>
      <c r="C117">
        <v>1.3523000000000001</v>
      </c>
      <c r="D117" t="s">
        <v>72</v>
      </c>
      <c r="E117" t="s">
        <v>69</v>
      </c>
    </row>
    <row r="118" spans="1:6">
      <c r="A118">
        <v>41.747039289999996</v>
      </c>
      <c r="B118">
        <v>-70.143910379999994</v>
      </c>
      <c r="C118">
        <v>1.3503000000000001</v>
      </c>
      <c r="D118" t="s">
        <v>73</v>
      </c>
      <c r="E118" t="s">
        <v>69</v>
      </c>
    </row>
    <row r="119" spans="1:6">
      <c r="A119">
        <v>41.746950210000001</v>
      </c>
      <c r="B119">
        <v>-70.143321790000002</v>
      </c>
      <c r="C119">
        <v>6.83E-2</v>
      </c>
      <c r="D119" t="s">
        <v>74</v>
      </c>
      <c r="E119" t="s">
        <v>69</v>
      </c>
    </row>
    <row r="120" spans="1:6">
      <c r="A120">
        <v>41.74695037</v>
      </c>
      <c r="B120">
        <v>-70.143322179999998</v>
      </c>
      <c r="C120">
        <v>0.2903</v>
      </c>
      <c r="D120" t="s">
        <v>75</v>
      </c>
      <c r="E120" t="s">
        <v>69</v>
      </c>
    </row>
    <row r="121" spans="1:6">
      <c r="A121">
        <v>41.746953529999999</v>
      </c>
      <c r="B121">
        <v>-70.143321510000007</v>
      </c>
      <c r="C121">
        <v>6.3299999999999995E-2</v>
      </c>
      <c r="D121" t="s">
        <v>76</v>
      </c>
      <c r="E121" t="s">
        <v>69</v>
      </c>
      <c r="F121" t="s">
        <v>381</v>
      </c>
    </row>
    <row r="122" spans="1:6">
      <c r="A122">
        <v>41.746959580000002</v>
      </c>
      <c r="B122">
        <v>-70.143319579999996</v>
      </c>
      <c r="C122">
        <v>7.5300000000000006E-2</v>
      </c>
      <c r="D122" t="s">
        <v>76</v>
      </c>
      <c r="E122" t="s">
        <v>69</v>
      </c>
      <c r="F122" t="s">
        <v>381</v>
      </c>
    </row>
    <row r="123" spans="1:6">
      <c r="A123">
        <v>41.746965279999998</v>
      </c>
      <c r="B123">
        <v>-70.143318129999997</v>
      </c>
      <c r="C123">
        <v>0.6663</v>
      </c>
      <c r="D123" t="s">
        <v>76</v>
      </c>
      <c r="E123" t="s">
        <v>69</v>
      </c>
      <c r="F123" t="s">
        <v>381</v>
      </c>
    </row>
    <row r="124" spans="1:6">
      <c r="A124">
        <v>41.746980899999997</v>
      </c>
      <c r="B124">
        <v>-70.143323730000006</v>
      </c>
      <c r="C124">
        <v>1.1523000000000001</v>
      </c>
      <c r="D124" t="s">
        <v>76</v>
      </c>
      <c r="E124" t="s">
        <v>69</v>
      </c>
      <c r="F124" t="s">
        <v>381</v>
      </c>
    </row>
    <row r="125" spans="1:6">
      <c r="A125">
        <v>41.747002000000002</v>
      </c>
      <c r="B125">
        <v>-70.143336959999999</v>
      </c>
      <c r="C125">
        <v>1.3183</v>
      </c>
      <c r="D125" t="s">
        <v>76</v>
      </c>
      <c r="E125" t="s">
        <v>69</v>
      </c>
      <c r="F125" t="s">
        <v>381</v>
      </c>
    </row>
    <row r="126" spans="1:6">
      <c r="A126">
        <v>41.747031010000001</v>
      </c>
      <c r="B126">
        <v>-70.143359279999999</v>
      </c>
      <c r="C126">
        <v>1.3672</v>
      </c>
      <c r="D126" t="s">
        <v>76</v>
      </c>
      <c r="E126" t="s">
        <v>69</v>
      </c>
      <c r="F126" t="s">
        <v>381</v>
      </c>
    </row>
    <row r="127" spans="1:6">
      <c r="A127">
        <v>41.747064969999997</v>
      </c>
      <c r="B127">
        <v>-70.143385019999997</v>
      </c>
      <c r="C127">
        <v>1.3792</v>
      </c>
      <c r="D127" t="s">
        <v>76</v>
      </c>
      <c r="E127" t="s">
        <v>69</v>
      </c>
      <c r="F127" t="s">
        <v>381</v>
      </c>
    </row>
    <row r="128" spans="1:6">
      <c r="A128">
        <v>41.747090319999998</v>
      </c>
      <c r="B128">
        <v>-70.143415219999994</v>
      </c>
      <c r="C128">
        <v>1.3672</v>
      </c>
      <c r="D128" t="s">
        <v>76</v>
      </c>
      <c r="E128" t="s">
        <v>69</v>
      </c>
      <c r="F128" t="s">
        <v>381</v>
      </c>
    </row>
    <row r="129" spans="1:6">
      <c r="A129">
        <v>41.747125459999999</v>
      </c>
      <c r="B129">
        <v>-70.143440850000005</v>
      </c>
      <c r="C129">
        <v>1.3441000000000001</v>
      </c>
      <c r="D129" t="s">
        <v>76</v>
      </c>
      <c r="E129" t="s">
        <v>69</v>
      </c>
      <c r="F129" t="s">
        <v>381</v>
      </c>
    </row>
    <row r="130" spans="1:6">
      <c r="A130">
        <v>41.747166049999997</v>
      </c>
      <c r="B130">
        <v>-70.143462220000004</v>
      </c>
      <c r="C130">
        <v>1.3401000000000001</v>
      </c>
      <c r="D130" t="s">
        <v>76</v>
      </c>
      <c r="E130" t="s">
        <v>69</v>
      </c>
      <c r="F130" t="s">
        <v>381</v>
      </c>
    </row>
    <row r="131" spans="1:6">
      <c r="A131">
        <v>41.74718343</v>
      </c>
      <c r="B131">
        <v>-70.143470590000007</v>
      </c>
      <c r="C131">
        <v>1.2661</v>
      </c>
      <c r="D131" t="s">
        <v>76</v>
      </c>
      <c r="E131" t="s">
        <v>69</v>
      </c>
      <c r="F131" t="s">
        <v>381</v>
      </c>
    </row>
    <row r="132" spans="1:6">
      <c r="A132">
        <v>41.747188199999997</v>
      </c>
      <c r="B132">
        <v>-70.143471719999994</v>
      </c>
      <c r="C132">
        <v>0.93210000000000004</v>
      </c>
      <c r="D132" t="s">
        <v>76</v>
      </c>
      <c r="E132" t="s">
        <v>69</v>
      </c>
      <c r="F132" t="s">
        <v>381</v>
      </c>
    </row>
    <row r="133" spans="1:6">
      <c r="A133">
        <v>41.747194139999998</v>
      </c>
      <c r="B133">
        <v>-70.143471930000004</v>
      </c>
      <c r="C133">
        <v>1.2781</v>
      </c>
      <c r="D133" t="s">
        <v>76</v>
      </c>
      <c r="E133" t="s">
        <v>69</v>
      </c>
      <c r="F133" t="s">
        <v>381</v>
      </c>
    </row>
    <row r="134" spans="1:6">
      <c r="A134">
        <v>41.747213760000001</v>
      </c>
      <c r="B134">
        <v>-70.143477689999997</v>
      </c>
      <c r="C134">
        <v>1.3360000000000001</v>
      </c>
      <c r="D134" t="s">
        <v>76</v>
      </c>
      <c r="E134" t="s">
        <v>69</v>
      </c>
      <c r="F134" t="s">
        <v>381</v>
      </c>
    </row>
    <row r="135" spans="1:6">
      <c r="A135">
        <v>41.747249250000003</v>
      </c>
      <c r="B135">
        <v>-70.14349636</v>
      </c>
      <c r="C135">
        <v>1.37</v>
      </c>
      <c r="D135" t="s">
        <v>76</v>
      </c>
      <c r="E135" t="s">
        <v>69</v>
      </c>
      <c r="F135" t="s">
        <v>381</v>
      </c>
    </row>
    <row r="136" spans="1:6">
      <c r="A136">
        <v>41.747289049999999</v>
      </c>
      <c r="B136">
        <v>-70.143522219999994</v>
      </c>
      <c r="C136">
        <v>1.3860000000000001</v>
      </c>
      <c r="D136" t="s">
        <v>76</v>
      </c>
      <c r="E136" t="s">
        <v>69</v>
      </c>
      <c r="F136" t="s">
        <v>381</v>
      </c>
    </row>
    <row r="137" spans="1:6">
      <c r="A137">
        <v>41.747330640000001</v>
      </c>
      <c r="B137">
        <v>-70.143548589999995</v>
      </c>
      <c r="C137">
        <v>1.4238999999999999</v>
      </c>
      <c r="D137" t="s">
        <v>76</v>
      </c>
      <c r="E137" t="s">
        <v>69</v>
      </c>
      <c r="F137" t="s">
        <v>381</v>
      </c>
    </row>
    <row r="138" spans="1:6">
      <c r="A138">
        <v>41.747378230000002</v>
      </c>
      <c r="B138">
        <v>-70.143577949999994</v>
      </c>
      <c r="C138">
        <v>1.4198999999999999</v>
      </c>
      <c r="D138" t="s">
        <v>76</v>
      </c>
      <c r="E138" t="s">
        <v>69</v>
      </c>
      <c r="F138" t="s">
        <v>381</v>
      </c>
    </row>
    <row r="139" spans="1:6">
      <c r="A139">
        <v>41.747423820000002</v>
      </c>
      <c r="B139">
        <v>-70.143604269999997</v>
      </c>
      <c r="C139">
        <v>1.4137999999999999</v>
      </c>
      <c r="D139" t="s">
        <v>76</v>
      </c>
      <c r="E139" t="s">
        <v>69</v>
      </c>
      <c r="F139" t="s">
        <v>381</v>
      </c>
    </row>
    <row r="140" spans="1:6">
      <c r="A140">
        <v>41.747470540000002</v>
      </c>
      <c r="B140">
        <v>-70.143640120000001</v>
      </c>
      <c r="C140">
        <v>1.4438</v>
      </c>
      <c r="D140" t="s">
        <v>76</v>
      </c>
      <c r="E140" t="s">
        <v>69</v>
      </c>
      <c r="F140" t="s">
        <v>381</v>
      </c>
    </row>
    <row r="141" spans="1:6">
      <c r="A141">
        <v>41.747511299999999</v>
      </c>
      <c r="B141">
        <v>-70.143666830000001</v>
      </c>
      <c r="C141">
        <v>1.4377</v>
      </c>
      <c r="D141" t="s">
        <v>76</v>
      </c>
      <c r="E141" t="s">
        <v>69</v>
      </c>
      <c r="F141" t="s">
        <v>381</v>
      </c>
    </row>
    <row r="142" spans="1:6">
      <c r="A142">
        <v>41.747551430000001</v>
      </c>
      <c r="B142">
        <v>-70.143698220000005</v>
      </c>
      <c r="C142">
        <v>1.4886999999999999</v>
      </c>
      <c r="D142" t="s">
        <v>76</v>
      </c>
      <c r="E142" t="s">
        <v>69</v>
      </c>
      <c r="F142" t="s">
        <v>381</v>
      </c>
    </row>
    <row r="143" spans="1:6">
      <c r="A143">
        <v>41.7475849</v>
      </c>
      <c r="B143">
        <v>-70.143726040000004</v>
      </c>
      <c r="C143">
        <v>1.5567</v>
      </c>
      <c r="D143" t="s">
        <v>76</v>
      </c>
      <c r="E143" t="s">
        <v>69</v>
      </c>
      <c r="F143" t="s">
        <v>381</v>
      </c>
    </row>
    <row r="144" spans="1:6">
      <c r="A144">
        <v>41.747020620000001</v>
      </c>
      <c r="B144">
        <v>-70.143463629999999</v>
      </c>
      <c r="C144">
        <v>1.3893</v>
      </c>
      <c r="D144" t="s">
        <v>77</v>
      </c>
      <c r="E144" t="s">
        <v>69</v>
      </c>
      <c r="F144" t="s">
        <v>381</v>
      </c>
    </row>
    <row r="145" spans="1:7">
      <c r="A145">
        <v>41.747027979999999</v>
      </c>
      <c r="B145">
        <v>-70.143439099999995</v>
      </c>
      <c r="C145">
        <v>1.4012</v>
      </c>
      <c r="D145" t="s">
        <v>77</v>
      </c>
      <c r="E145" t="s">
        <v>69</v>
      </c>
      <c r="F145" t="s">
        <v>381</v>
      </c>
    </row>
    <row r="146" spans="1:7">
      <c r="A146">
        <v>41.747002979999998</v>
      </c>
      <c r="B146">
        <v>-70.143424719999999</v>
      </c>
      <c r="C146">
        <v>1.3793</v>
      </c>
      <c r="D146" t="s">
        <v>77</v>
      </c>
      <c r="E146" t="s">
        <v>69</v>
      </c>
      <c r="F146" t="s">
        <v>381</v>
      </c>
    </row>
    <row r="147" spans="1:7">
      <c r="A147">
        <v>41.746996580000001</v>
      </c>
      <c r="B147">
        <v>-70.143451470000002</v>
      </c>
      <c r="C147">
        <v>1.3743000000000001</v>
      </c>
      <c r="D147" t="s">
        <v>77</v>
      </c>
      <c r="E147" t="s">
        <v>69</v>
      </c>
      <c r="F147" t="s">
        <v>381</v>
      </c>
    </row>
    <row r="148" spans="1:7">
      <c r="A148">
        <v>41.747075610000003</v>
      </c>
      <c r="B148">
        <v>-70.143418699999998</v>
      </c>
      <c r="C148">
        <v>1.3722000000000001</v>
      </c>
      <c r="D148" t="s">
        <v>78</v>
      </c>
      <c r="E148" t="s">
        <v>69</v>
      </c>
      <c r="F148" t="s">
        <v>381</v>
      </c>
    </row>
    <row r="149" spans="1:7">
      <c r="A149">
        <v>41.746976580000002</v>
      </c>
      <c r="B149">
        <v>-70.142863980000001</v>
      </c>
      <c r="C149">
        <v>1.2802</v>
      </c>
      <c r="D149" t="s">
        <v>79</v>
      </c>
      <c r="E149" t="s">
        <v>69</v>
      </c>
      <c r="F149" t="s">
        <v>381</v>
      </c>
      <c r="G149">
        <f>AVERAGE(C149:C152)</f>
        <v>1.2601500000000001</v>
      </c>
    </row>
    <row r="150" spans="1:7">
      <c r="A150">
        <v>41.74700902</v>
      </c>
      <c r="B150">
        <v>-70.142905510000006</v>
      </c>
      <c r="C150">
        <v>1.2021999999999999</v>
      </c>
      <c r="D150" t="s">
        <v>79</v>
      </c>
      <c r="E150" t="s">
        <v>69</v>
      </c>
      <c r="F150" t="s">
        <v>381</v>
      </c>
    </row>
    <row r="151" spans="1:7">
      <c r="A151">
        <v>41.74703968</v>
      </c>
      <c r="B151">
        <v>-70.142862910000005</v>
      </c>
      <c r="C151">
        <v>1.2601</v>
      </c>
      <c r="D151" t="s">
        <v>79</v>
      </c>
      <c r="E151" t="s">
        <v>69</v>
      </c>
      <c r="F151" t="s">
        <v>381</v>
      </c>
    </row>
    <row r="152" spans="1:7">
      <c r="A152">
        <v>41.747007050000001</v>
      </c>
      <c r="B152">
        <v>-70.142820200000003</v>
      </c>
      <c r="C152">
        <v>1.2981</v>
      </c>
      <c r="D152" t="s">
        <v>79</v>
      </c>
      <c r="E152" t="s">
        <v>69</v>
      </c>
      <c r="F152" t="s">
        <v>381</v>
      </c>
    </row>
    <row r="153" spans="1:7">
      <c r="A153">
        <v>41.747101229999998</v>
      </c>
      <c r="B153">
        <v>-70.142753819999996</v>
      </c>
      <c r="C153">
        <v>1.29</v>
      </c>
      <c r="D153" t="s">
        <v>80</v>
      </c>
      <c r="E153" t="s">
        <v>69</v>
      </c>
      <c r="F153" t="s">
        <v>381</v>
      </c>
    </row>
    <row r="154" spans="1:7">
      <c r="A154">
        <v>41.74710331</v>
      </c>
      <c r="B154">
        <v>-70.142755609999995</v>
      </c>
      <c r="C154">
        <v>1.302</v>
      </c>
      <c r="D154" t="s">
        <v>81</v>
      </c>
      <c r="E154" t="s">
        <v>69</v>
      </c>
      <c r="F154" t="s">
        <v>381</v>
      </c>
      <c r="G154">
        <f>AVERAGE(C154:C157)</f>
        <v>1.2974999999999999</v>
      </c>
    </row>
    <row r="155" spans="1:7">
      <c r="A155">
        <v>41.747128859999997</v>
      </c>
      <c r="B155">
        <v>-70.14280076</v>
      </c>
      <c r="C155">
        <v>1.274</v>
      </c>
      <c r="D155" t="s">
        <v>81</v>
      </c>
      <c r="E155" t="s">
        <v>69</v>
      </c>
      <c r="F155" t="s">
        <v>381</v>
      </c>
    </row>
    <row r="156" spans="1:7">
      <c r="A156">
        <v>41.747164259999998</v>
      </c>
      <c r="B156">
        <v>-70.142763479999999</v>
      </c>
      <c r="C156">
        <v>1.3009999999999999</v>
      </c>
      <c r="D156" t="s">
        <v>81</v>
      </c>
      <c r="E156" t="s">
        <v>69</v>
      </c>
      <c r="F156" t="s">
        <v>381</v>
      </c>
    </row>
    <row r="157" spans="1:7">
      <c r="A157">
        <v>41.747134860000003</v>
      </c>
      <c r="B157">
        <v>-70.142715100000004</v>
      </c>
      <c r="C157">
        <v>1.3129999999999999</v>
      </c>
      <c r="D157" t="s">
        <v>81</v>
      </c>
      <c r="E157" t="s">
        <v>69</v>
      </c>
      <c r="F157" t="s">
        <v>381</v>
      </c>
    </row>
    <row r="158" spans="1:7">
      <c r="A158">
        <v>41.747128969999999</v>
      </c>
      <c r="B158">
        <v>-70.142842979999998</v>
      </c>
      <c r="C158">
        <v>0.86</v>
      </c>
      <c r="D158" t="s">
        <v>82</v>
      </c>
      <c r="E158" t="s">
        <v>69</v>
      </c>
      <c r="F158" t="s">
        <v>386</v>
      </c>
    </row>
    <row r="159" spans="1:7">
      <c r="A159">
        <v>41.747118739999998</v>
      </c>
      <c r="B159">
        <v>-70.142820400000005</v>
      </c>
      <c r="C159">
        <v>1.2630000000000001</v>
      </c>
      <c r="D159" t="s">
        <v>82</v>
      </c>
      <c r="E159" t="s">
        <v>69</v>
      </c>
      <c r="F159" t="s">
        <v>386</v>
      </c>
    </row>
    <row r="160" spans="1:7">
      <c r="A160">
        <v>41.747101729999997</v>
      </c>
      <c r="B160">
        <v>-70.142792249999999</v>
      </c>
      <c r="C160">
        <v>1.3069999999999999</v>
      </c>
      <c r="D160" t="s">
        <v>82</v>
      </c>
      <c r="E160" t="s">
        <v>69</v>
      </c>
      <c r="F160" t="s">
        <v>386</v>
      </c>
    </row>
    <row r="161" spans="1:7">
      <c r="A161">
        <v>41.747074470000001</v>
      </c>
      <c r="B161">
        <v>-70.142761570000005</v>
      </c>
      <c r="C161">
        <v>1.3170999999999999</v>
      </c>
      <c r="D161" t="s">
        <v>82</v>
      </c>
      <c r="E161" t="s">
        <v>69</v>
      </c>
      <c r="F161" t="s">
        <v>386</v>
      </c>
    </row>
    <row r="162" spans="1:7">
      <c r="A162">
        <v>41.747033930000001</v>
      </c>
      <c r="B162">
        <v>-70.142720780000005</v>
      </c>
      <c r="C162">
        <v>1.3591</v>
      </c>
      <c r="D162" t="s">
        <v>82</v>
      </c>
      <c r="E162" t="s">
        <v>69</v>
      </c>
      <c r="F162" t="s">
        <v>386</v>
      </c>
    </row>
    <row r="163" spans="1:7">
      <c r="A163">
        <v>41.746994290000004</v>
      </c>
      <c r="B163">
        <v>-70.142681920000001</v>
      </c>
      <c r="C163">
        <v>1.4140999999999999</v>
      </c>
      <c r="D163" t="s">
        <v>82</v>
      </c>
      <c r="E163" t="s">
        <v>69</v>
      </c>
      <c r="F163" t="s">
        <v>386</v>
      </c>
    </row>
    <row r="164" spans="1:7">
      <c r="A164">
        <v>41.746954479999999</v>
      </c>
      <c r="B164">
        <v>-70.142644149999995</v>
      </c>
      <c r="C164">
        <v>1.4092</v>
      </c>
      <c r="D164" t="s">
        <v>82</v>
      </c>
      <c r="E164" t="s">
        <v>69</v>
      </c>
      <c r="F164" t="s">
        <v>386</v>
      </c>
    </row>
    <row r="165" spans="1:7">
      <c r="A165">
        <v>41.746915010000002</v>
      </c>
      <c r="B165">
        <v>-70.142612909999997</v>
      </c>
      <c r="C165">
        <v>1.4201999999999999</v>
      </c>
      <c r="D165" t="s">
        <v>82</v>
      </c>
      <c r="E165" t="s">
        <v>69</v>
      </c>
      <c r="F165" t="s">
        <v>386</v>
      </c>
    </row>
    <row r="166" spans="1:7">
      <c r="A166">
        <v>41.746874099999999</v>
      </c>
      <c r="B166">
        <v>-70.142574499999995</v>
      </c>
      <c r="C166">
        <v>1.3892</v>
      </c>
      <c r="D166" t="s">
        <v>82</v>
      </c>
      <c r="E166" t="s">
        <v>69</v>
      </c>
      <c r="F166" t="s">
        <v>386</v>
      </c>
    </row>
    <row r="167" spans="1:7">
      <c r="A167">
        <v>41.74684251</v>
      </c>
      <c r="B167">
        <v>-70.142545979999994</v>
      </c>
      <c r="C167">
        <v>1.3783000000000001</v>
      </c>
      <c r="D167" t="s">
        <v>82</v>
      </c>
      <c r="E167" t="s">
        <v>69</v>
      </c>
      <c r="F167" t="s">
        <v>386</v>
      </c>
    </row>
    <row r="168" spans="1:7">
      <c r="A168">
        <v>41.746812470000002</v>
      </c>
      <c r="B168">
        <v>-70.142524929999993</v>
      </c>
      <c r="C168">
        <v>1.3323</v>
      </c>
      <c r="D168" t="s">
        <v>82</v>
      </c>
      <c r="E168" t="s">
        <v>69</v>
      </c>
      <c r="F168" t="s">
        <v>386</v>
      </c>
    </row>
    <row r="169" spans="1:7">
      <c r="A169">
        <v>41.746779099999998</v>
      </c>
      <c r="B169">
        <v>-70.14249624</v>
      </c>
      <c r="C169">
        <v>1.2073</v>
      </c>
      <c r="D169" t="s">
        <v>82</v>
      </c>
      <c r="E169" t="s">
        <v>69</v>
      </c>
      <c r="F169" t="s">
        <v>386</v>
      </c>
    </row>
    <row r="170" spans="1:7">
      <c r="A170">
        <v>41.746693409999999</v>
      </c>
      <c r="B170">
        <v>-70.143884749999998</v>
      </c>
      <c r="C170">
        <v>1.3257000000000001</v>
      </c>
      <c r="D170" t="s">
        <v>83</v>
      </c>
      <c r="E170" t="s">
        <v>69</v>
      </c>
      <c r="F170" t="s">
        <v>383</v>
      </c>
      <c r="G170">
        <f>AVERAGE(C170:C189)</f>
        <v>1.3826050000000003</v>
      </c>
    </row>
    <row r="171" spans="1:7">
      <c r="A171">
        <v>41.746695699999997</v>
      </c>
      <c r="B171">
        <v>-70.143881100000002</v>
      </c>
      <c r="C171">
        <v>1.4327000000000001</v>
      </c>
      <c r="D171" t="s">
        <v>83</v>
      </c>
      <c r="E171" t="s">
        <v>69</v>
      </c>
      <c r="F171" t="s">
        <v>383</v>
      </c>
    </row>
    <row r="172" spans="1:7">
      <c r="A172">
        <v>41.746699630000002</v>
      </c>
      <c r="B172">
        <v>-70.143877189999998</v>
      </c>
      <c r="C172">
        <v>1.4497</v>
      </c>
      <c r="D172" t="s">
        <v>83</v>
      </c>
      <c r="E172" t="s">
        <v>69</v>
      </c>
      <c r="F172" t="s">
        <v>383</v>
      </c>
    </row>
    <row r="173" spans="1:7">
      <c r="A173">
        <v>41.746705579999997</v>
      </c>
      <c r="B173">
        <v>-70.143871919999995</v>
      </c>
      <c r="C173">
        <v>1.4087000000000001</v>
      </c>
      <c r="D173" t="s">
        <v>83</v>
      </c>
      <c r="E173" t="s">
        <v>69</v>
      </c>
      <c r="F173" t="s">
        <v>383</v>
      </c>
    </row>
    <row r="174" spans="1:7">
      <c r="A174">
        <v>41.7467124</v>
      </c>
      <c r="B174">
        <v>-70.143865309999995</v>
      </c>
      <c r="C174">
        <v>1.3836999999999999</v>
      </c>
      <c r="D174" t="s">
        <v>83</v>
      </c>
      <c r="E174" t="s">
        <v>69</v>
      </c>
      <c r="F174" t="s">
        <v>383</v>
      </c>
    </row>
    <row r="175" spans="1:7">
      <c r="A175">
        <v>41.746719810000002</v>
      </c>
      <c r="B175">
        <v>-70.143858260000002</v>
      </c>
      <c r="C175">
        <v>1.3807</v>
      </c>
      <c r="D175" t="s">
        <v>83</v>
      </c>
      <c r="E175" t="s">
        <v>69</v>
      </c>
      <c r="F175" t="s">
        <v>383</v>
      </c>
    </row>
    <row r="176" spans="1:7">
      <c r="A176">
        <v>41.746726690000003</v>
      </c>
      <c r="B176">
        <v>-70.143850270000002</v>
      </c>
      <c r="C176">
        <v>1.3876999999999999</v>
      </c>
      <c r="D176" t="s">
        <v>83</v>
      </c>
      <c r="E176" t="s">
        <v>69</v>
      </c>
      <c r="F176" t="s">
        <v>383</v>
      </c>
    </row>
    <row r="177" spans="1:7">
      <c r="A177">
        <v>41.746732530000003</v>
      </c>
      <c r="B177">
        <v>-70.143843630000006</v>
      </c>
      <c r="C177">
        <v>1.4007000000000001</v>
      </c>
      <c r="D177" t="s">
        <v>83</v>
      </c>
      <c r="E177" t="s">
        <v>69</v>
      </c>
      <c r="F177" t="s">
        <v>383</v>
      </c>
    </row>
    <row r="178" spans="1:7">
      <c r="A178">
        <v>41.74673817</v>
      </c>
      <c r="B178">
        <v>-70.143837050000002</v>
      </c>
      <c r="C178">
        <v>1.3907</v>
      </c>
      <c r="D178" t="s">
        <v>83</v>
      </c>
      <c r="E178" t="s">
        <v>69</v>
      </c>
      <c r="F178" t="s">
        <v>383</v>
      </c>
    </row>
    <row r="179" spans="1:7">
      <c r="A179">
        <v>41.746741800000002</v>
      </c>
      <c r="B179">
        <v>-70.143831759999998</v>
      </c>
      <c r="C179">
        <v>1.4326000000000001</v>
      </c>
      <c r="D179" t="s">
        <v>83</v>
      </c>
      <c r="E179" t="s">
        <v>69</v>
      </c>
      <c r="F179" t="s">
        <v>383</v>
      </c>
    </row>
    <row r="180" spans="1:7">
      <c r="A180">
        <v>41.746697810000001</v>
      </c>
      <c r="B180">
        <v>-70.143825390000003</v>
      </c>
      <c r="C180">
        <v>1.3437000000000001</v>
      </c>
      <c r="D180" t="s">
        <v>83</v>
      </c>
      <c r="E180" t="s">
        <v>69</v>
      </c>
      <c r="F180" t="s">
        <v>383</v>
      </c>
    </row>
    <row r="181" spans="1:7">
      <c r="A181">
        <v>41.74669944</v>
      </c>
      <c r="B181">
        <v>-70.143831950000006</v>
      </c>
      <c r="C181">
        <v>1.3696999999999999</v>
      </c>
      <c r="D181" t="s">
        <v>83</v>
      </c>
      <c r="E181" t="s">
        <v>69</v>
      </c>
      <c r="F181" t="s">
        <v>383</v>
      </c>
    </row>
    <row r="182" spans="1:7">
      <c r="A182">
        <v>41.746704360000003</v>
      </c>
      <c r="B182">
        <v>-70.143840269999998</v>
      </c>
      <c r="C182">
        <v>1.3587</v>
      </c>
      <c r="D182" t="s">
        <v>83</v>
      </c>
      <c r="E182" t="s">
        <v>69</v>
      </c>
      <c r="F182" t="s">
        <v>383</v>
      </c>
    </row>
    <row r="183" spans="1:7">
      <c r="A183">
        <v>41.746709780000003</v>
      </c>
      <c r="B183">
        <v>-70.143848009999999</v>
      </c>
      <c r="C183">
        <v>1.3667</v>
      </c>
      <c r="D183" t="s">
        <v>83</v>
      </c>
      <c r="E183" t="s">
        <v>69</v>
      </c>
      <c r="F183" t="s">
        <v>383</v>
      </c>
    </row>
    <row r="184" spans="1:7">
      <c r="A184">
        <v>41.746715930000001</v>
      </c>
      <c r="B184">
        <v>-70.143858940000001</v>
      </c>
      <c r="C184">
        <v>1.3517000000000001</v>
      </c>
      <c r="D184" t="s">
        <v>83</v>
      </c>
      <c r="E184" t="s">
        <v>69</v>
      </c>
      <c r="F184" t="s">
        <v>383</v>
      </c>
    </row>
    <row r="185" spans="1:7">
      <c r="A185">
        <v>41.746722140000003</v>
      </c>
      <c r="B185">
        <v>-70.143869620000004</v>
      </c>
      <c r="C185">
        <v>1.3716999999999999</v>
      </c>
      <c r="D185" t="s">
        <v>83</v>
      </c>
      <c r="E185" t="s">
        <v>69</v>
      </c>
      <c r="F185" t="s">
        <v>383</v>
      </c>
    </row>
    <row r="186" spans="1:7">
      <c r="A186">
        <v>41.746727489999998</v>
      </c>
      <c r="B186">
        <v>-70.143877320000001</v>
      </c>
      <c r="C186">
        <v>1.3707</v>
      </c>
      <c r="D186" t="s">
        <v>83</v>
      </c>
      <c r="E186" t="s">
        <v>69</v>
      </c>
      <c r="F186" t="s">
        <v>383</v>
      </c>
    </row>
    <row r="187" spans="1:7">
      <c r="A187">
        <v>41.746732059999999</v>
      </c>
      <c r="B187">
        <v>-70.143885949999998</v>
      </c>
      <c r="C187">
        <v>1.3747</v>
      </c>
      <c r="D187" t="s">
        <v>83</v>
      </c>
      <c r="E187" t="s">
        <v>69</v>
      </c>
      <c r="F187" t="s">
        <v>383</v>
      </c>
    </row>
    <row r="188" spans="1:7">
      <c r="A188">
        <v>41.746737260000003</v>
      </c>
      <c r="B188">
        <v>-70.143890839999997</v>
      </c>
      <c r="C188">
        <v>1.3576999999999999</v>
      </c>
      <c r="D188" t="s">
        <v>83</v>
      </c>
      <c r="E188" t="s">
        <v>69</v>
      </c>
      <c r="F188" t="s">
        <v>383</v>
      </c>
    </row>
    <row r="189" spans="1:7">
      <c r="A189">
        <v>41.746560080000002</v>
      </c>
      <c r="B189">
        <v>-70.144250270000001</v>
      </c>
      <c r="C189">
        <v>1.3938999999999999</v>
      </c>
      <c r="D189" t="s">
        <v>84</v>
      </c>
      <c r="E189" t="s">
        <v>69</v>
      </c>
      <c r="F189" t="s">
        <v>383</v>
      </c>
    </row>
    <row r="190" spans="1:7">
      <c r="A190">
        <v>41.746554549999999</v>
      </c>
      <c r="B190">
        <v>-70.144248630000007</v>
      </c>
      <c r="C190">
        <v>1.3958999999999999</v>
      </c>
      <c r="D190" t="s">
        <v>85</v>
      </c>
      <c r="E190" t="s">
        <v>69</v>
      </c>
      <c r="F190" t="s">
        <v>382</v>
      </c>
      <c r="G190">
        <f>AVERAGE(C190:C193)</f>
        <v>1.3804000000000001</v>
      </c>
    </row>
    <row r="191" spans="1:7">
      <c r="A191">
        <v>41.746597059999999</v>
      </c>
      <c r="B191">
        <v>-70.144267189999994</v>
      </c>
      <c r="C191">
        <v>1.3699000000000001</v>
      </c>
      <c r="D191" t="s">
        <v>85</v>
      </c>
      <c r="E191" t="s">
        <v>69</v>
      </c>
      <c r="F191" t="s">
        <v>382</v>
      </c>
    </row>
    <row r="192" spans="1:7">
      <c r="A192">
        <v>41.746611199999997</v>
      </c>
      <c r="B192">
        <v>-70.144209180000004</v>
      </c>
      <c r="C192">
        <v>1.3789</v>
      </c>
      <c r="D192" t="s">
        <v>85</v>
      </c>
      <c r="E192" t="s">
        <v>69</v>
      </c>
      <c r="F192" t="s">
        <v>382</v>
      </c>
    </row>
    <row r="193" spans="1:21">
      <c r="A193">
        <v>41.746567970000001</v>
      </c>
      <c r="B193">
        <v>-70.144190820000006</v>
      </c>
      <c r="C193">
        <v>1.3769</v>
      </c>
      <c r="D193" t="s">
        <v>85</v>
      </c>
      <c r="E193" t="s">
        <v>69</v>
      </c>
      <c r="F193" t="s">
        <v>382</v>
      </c>
    </row>
    <row r="194" spans="1:21">
      <c r="A194">
        <v>41.74705178</v>
      </c>
      <c r="B194">
        <v>-70.143904699999993</v>
      </c>
      <c r="C194">
        <v>1.3443000000000001</v>
      </c>
      <c r="D194" t="s">
        <v>62</v>
      </c>
      <c r="E194" t="s">
        <v>69</v>
      </c>
      <c r="F194" t="s">
        <v>384</v>
      </c>
    </row>
    <row r="195" spans="1:21">
      <c r="A195">
        <v>41.747059640000003</v>
      </c>
      <c r="B195">
        <v>-70.143885019999999</v>
      </c>
      <c r="C195">
        <v>1.3072999999999999</v>
      </c>
      <c r="D195" t="s">
        <v>62</v>
      </c>
      <c r="E195" t="s">
        <v>69</v>
      </c>
      <c r="F195" t="s">
        <v>384</v>
      </c>
    </row>
    <row r="196" spans="1:21">
      <c r="A196">
        <v>41.747044299999999</v>
      </c>
      <c r="B196">
        <v>-70.143871809999993</v>
      </c>
      <c r="C196">
        <v>1.2903</v>
      </c>
      <c r="D196" t="s">
        <v>62</v>
      </c>
      <c r="E196" t="s">
        <v>69</v>
      </c>
      <c r="F196" t="s">
        <v>384</v>
      </c>
    </row>
    <row r="197" spans="1:21">
      <c r="A197">
        <v>41.747038070000002</v>
      </c>
      <c r="B197">
        <v>-70.143891319999994</v>
      </c>
      <c r="C197">
        <v>1.3152999999999999</v>
      </c>
      <c r="D197" t="s">
        <v>62</v>
      </c>
      <c r="E197" t="s">
        <v>69</v>
      </c>
      <c r="F197" t="s">
        <v>384</v>
      </c>
    </row>
    <row r="198" spans="1:21">
      <c r="A198">
        <v>41.716588309999999</v>
      </c>
      <c r="B198">
        <v>-70.238904919999996</v>
      </c>
      <c r="C198">
        <v>3.1029</v>
      </c>
      <c r="D198" t="s">
        <v>86</v>
      </c>
      <c r="E198" t="s">
        <v>87</v>
      </c>
    </row>
    <row r="199" spans="1:21">
      <c r="A199">
        <v>41.716588420000001</v>
      </c>
      <c r="B199">
        <v>-70.238904939999998</v>
      </c>
      <c r="C199">
        <v>3.1244000000000001</v>
      </c>
      <c r="D199" t="s">
        <v>86</v>
      </c>
      <c r="E199" t="s">
        <v>87</v>
      </c>
    </row>
    <row r="200" spans="1:21">
      <c r="A200">
        <v>41.71658824</v>
      </c>
      <c r="B200">
        <v>-70.238905149999994</v>
      </c>
      <c r="C200">
        <v>3.1244000000000001</v>
      </c>
      <c r="D200" t="s">
        <v>86</v>
      </c>
      <c r="E200" t="s">
        <v>87</v>
      </c>
    </row>
    <row r="201" spans="1:21">
      <c r="A201">
        <v>41.716325730000001</v>
      </c>
      <c r="B201">
        <v>-70.240518730000005</v>
      </c>
      <c r="C201">
        <v>1.4286000000000001</v>
      </c>
      <c r="D201" t="s">
        <v>88</v>
      </c>
      <c r="E201" t="s">
        <v>87</v>
      </c>
      <c r="F201" t="s">
        <v>386</v>
      </c>
      <c r="G201">
        <f>AVERAGE(C201:C204)</f>
        <v>1.4246249999999998</v>
      </c>
      <c r="Q201">
        <v>41.752252130000002</v>
      </c>
      <c r="R201">
        <v>-70.1132858</v>
      </c>
      <c r="S201">
        <v>0.26500000000000001</v>
      </c>
      <c r="T201" t="s">
        <v>142</v>
      </c>
      <c r="U201" t="s">
        <v>102</v>
      </c>
    </row>
    <row r="202" spans="1:21">
      <c r="A202">
        <v>41.716329399999999</v>
      </c>
      <c r="B202">
        <v>-70.240517690000004</v>
      </c>
      <c r="C202">
        <v>1.4296</v>
      </c>
      <c r="D202" t="s">
        <v>89</v>
      </c>
      <c r="E202" t="s">
        <v>87</v>
      </c>
      <c r="F202" t="s">
        <v>386</v>
      </c>
      <c r="Q202">
        <v>41.752251979999997</v>
      </c>
      <c r="R202">
        <v>-70.11328571</v>
      </c>
      <c r="S202">
        <v>0.59499999999999997</v>
      </c>
      <c r="T202" t="s">
        <v>94</v>
      </c>
      <c r="U202" t="s">
        <v>102</v>
      </c>
    </row>
    <row r="203" spans="1:21">
      <c r="A203">
        <v>41.716324589999999</v>
      </c>
      <c r="B203">
        <v>-70.240459849999993</v>
      </c>
      <c r="C203">
        <v>1.4476</v>
      </c>
      <c r="D203" t="s">
        <v>89</v>
      </c>
      <c r="E203" t="s">
        <v>87</v>
      </c>
      <c r="F203" t="s">
        <v>386</v>
      </c>
    </row>
    <row r="204" spans="1:21">
      <c r="A204">
        <v>41.716279819999997</v>
      </c>
      <c r="B204">
        <v>-70.240464959999997</v>
      </c>
      <c r="C204">
        <v>1.3927</v>
      </c>
      <c r="D204" t="s">
        <v>89</v>
      </c>
      <c r="E204" t="s">
        <v>87</v>
      </c>
      <c r="F204" t="s">
        <v>386</v>
      </c>
    </row>
    <row r="205" spans="1:21">
      <c r="A205">
        <v>41.716281979999998</v>
      </c>
      <c r="B205">
        <v>-70.240524160000007</v>
      </c>
      <c r="C205">
        <v>1.2557</v>
      </c>
      <c r="D205" t="s">
        <v>89</v>
      </c>
      <c r="E205" t="s">
        <v>87</v>
      </c>
      <c r="F205" t="s">
        <v>386</v>
      </c>
    </row>
    <row r="206" spans="1:21">
      <c r="A206">
        <v>41.715733669999999</v>
      </c>
      <c r="B206">
        <v>-70.240223479999997</v>
      </c>
      <c r="C206">
        <v>1.4554</v>
      </c>
      <c r="D206" t="s">
        <v>90</v>
      </c>
      <c r="E206" t="s">
        <v>87</v>
      </c>
      <c r="F206" t="s">
        <v>385</v>
      </c>
      <c r="G206">
        <f>AVERAGE(C206:C210)</f>
        <v>1.4082399999999999</v>
      </c>
    </row>
    <row r="207" spans="1:21">
      <c r="A207">
        <v>41.715733929999999</v>
      </c>
      <c r="B207">
        <v>-70.240218729999995</v>
      </c>
      <c r="C207">
        <v>1.4614</v>
      </c>
      <c r="D207" t="s">
        <v>89</v>
      </c>
      <c r="E207" t="s">
        <v>87</v>
      </c>
      <c r="F207" t="s">
        <v>385</v>
      </c>
    </row>
    <row r="208" spans="1:21">
      <c r="A208">
        <v>41.715689169999997</v>
      </c>
      <c r="B208">
        <v>-70.240225649999999</v>
      </c>
      <c r="C208">
        <v>1.4315</v>
      </c>
      <c r="D208" t="s">
        <v>89</v>
      </c>
      <c r="E208" t="s">
        <v>87</v>
      </c>
      <c r="F208" t="s">
        <v>385</v>
      </c>
    </row>
    <row r="209" spans="1:6">
      <c r="A209">
        <v>41.715694399999997</v>
      </c>
      <c r="B209">
        <v>-70.240285270000001</v>
      </c>
      <c r="C209">
        <v>1.3685</v>
      </c>
      <c r="D209" t="s">
        <v>89</v>
      </c>
      <c r="E209" t="s">
        <v>87</v>
      </c>
      <c r="F209" t="s">
        <v>385</v>
      </c>
    </row>
    <row r="210" spans="1:6">
      <c r="A210">
        <v>41.715739640000002</v>
      </c>
      <c r="B210">
        <v>-70.240278160000003</v>
      </c>
      <c r="C210">
        <v>1.3244</v>
      </c>
      <c r="D210" t="s">
        <v>89</v>
      </c>
      <c r="E210" t="s">
        <v>87</v>
      </c>
      <c r="F210" t="s">
        <v>385</v>
      </c>
    </row>
    <row r="211" spans="1:6">
      <c r="A211">
        <v>41.716197579999999</v>
      </c>
      <c r="B211">
        <v>-70.237249520000006</v>
      </c>
      <c r="C211">
        <v>1.5957000000000001</v>
      </c>
      <c r="D211" t="s">
        <v>91</v>
      </c>
      <c r="E211" t="s">
        <v>87</v>
      </c>
      <c r="F211" t="s">
        <v>394</v>
      </c>
    </row>
    <row r="212" spans="1:6">
      <c r="A212">
        <v>41.71615181</v>
      </c>
      <c r="B212">
        <v>-70.237244869999998</v>
      </c>
      <c r="C212">
        <v>1.5657000000000001</v>
      </c>
      <c r="D212" t="s">
        <v>92</v>
      </c>
      <c r="E212" t="s">
        <v>87</v>
      </c>
      <c r="F212" t="s">
        <v>394</v>
      </c>
    </row>
    <row r="213" spans="1:6">
      <c r="A213">
        <v>41.716183399999998</v>
      </c>
      <c r="B213">
        <v>-70.237262319999999</v>
      </c>
      <c r="C213">
        <v>1.6156999999999999</v>
      </c>
      <c r="D213" t="s">
        <v>62</v>
      </c>
      <c r="E213" t="s">
        <v>87</v>
      </c>
      <c r="F213" t="s">
        <v>394</v>
      </c>
    </row>
    <row r="214" spans="1:6">
      <c r="A214">
        <v>41.716183540000003</v>
      </c>
      <c r="B214">
        <v>-70.237242170000002</v>
      </c>
      <c r="C214">
        <v>1.6307</v>
      </c>
      <c r="D214" t="s">
        <v>62</v>
      </c>
      <c r="E214" t="s">
        <v>87</v>
      </c>
      <c r="F214" t="s">
        <v>394</v>
      </c>
    </row>
    <row r="215" spans="1:6">
      <c r="A215">
        <v>41.716162310000001</v>
      </c>
      <c r="B215">
        <v>-70.237235749999996</v>
      </c>
      <c r="C215">
        <v>1.5797000000000001</v>
      </c>
      <c r="D215" t="s">
        <v>62</v>
      </c>
      <c r="E215" t="s">
        <v>87</v>
      </c>
      <c r="F215" t="s">
        <v>394</v>
      </c>
    </row>
    <row r="216" spans="1:6">
      <c r="A216">
        <v>41.716161470000003</v>
      </c>
      <c r="B216">
        <v>-70.237255469999994</v>
      </c>
      <c r="C216">
        <v>1.5737000000000001</v>
      </c>
      <c r="D216" t="s">
        <v>62</v>
      </c>
      <c r="E216" t="s">
        <v>87</v>
      </c>
      <c r="F216" t="s">
        <v>394</v>
      </c>
    </row>
    <row r="217" spans="1:6">
      <c r="A217">
        <v>41.716162760000003</v>
      </c>
      <c r="B217">
        <v>-70.237272970000006</v>
      </c>
      <c r="C217">
        <v>1.5657000000000001</v>
      </c>
      <c r="D217" t="s">
        <v>62</v>
      </c>
      <c r="E217" t="s">
        <v>87</v>
      </c>
      <c r="F217" t="s">
        <v>394</v>
      </c>
    </row>
    <row r="218" spans="1:6">
      <c r="A218">
        <v>41.716175659999998</v>
      </c>
      <c r="B218">
        <v>-70.237276969999996</v>
      </c>
      <c r="C218">
        <v>1.5817000000000001</v>
      </c>
      <c r="D218" t="s">
        <v>62</v>
      </c>
      <c r="E218" t="s">
        <v>87</v>
      </c>
      <c r="F218" t="s">
        <v>394</v>
      </c>
    </row>
    <row r="219" spans="1:6">
      <c r="A219">
        <v>41.716205449999997</v>
      </c>
      <c r="B219">
        <v>-70.236934489999996</v>
      </c>
      <c r="C219">
        <v>1.5845</v>
      </c>
      <c r="D219" t="s">
        <v>73</v>
      </c>
      <c r="E219" t="s">
        <v>87</v>
      </c>
      <c r="F219" t="s">
        <v>395</v>
      </c>
    </row>
    <row r="220" spans="1:6">
      <c r="A220">
        <v>41.716189290000003</v>
      </c>
      <c r="B220">
        <v>-70.2367603</v>
      </c>
      <c r="C220">
        <v>1.6345000000000001</v>
      </c>
      <c r="D220" t="s">
        <v>72</v>
      </c>
      <c r="E220" t="s">
        <v>87</v>
      </c>
      <c r="F220" t="s">
        <v>395</v>
      </c>
    </row>
    <row r="221" spans="1:6">
      <c r="A221">
        <v>41.716213430000003</v>
      </c>
      <c r="B221">
        <v>-70.236970700000001</v>
      </c>
      <c r="C221">
        <v>1.5845</v>
      </c>
      <c r="D221" t="s">
        <v>62</v>
      </c>
      <c r="E221" t="s">
        <v>87</v>
      </c>
      <c r="F221" t="s">
        <v>395</v>
      </c>
    </row>
    <row r="222" spans="1:6">
      <c r="A222">
        <v>41.716222039999998</v>
      </c>
      <c r="B222">
        <v>-70.236953630000002</v>
      </c>
      <c r="C222">
        <v>1.5595000000000001</v>
      </c>
      <c r="D222" t="s">
        <v>62</v>
      </c>
      <c r="E222" t="s">
        <v>87</v>
      </c>
      <c r="F222" t="s">
        <v>395</v>
      </c>
    </row>
    <row r="223" spans="1:6">
      <c r="A223">
        <v>41.716215220000002</v>
      </c>
      <c r="B223">
        <v>-70.236940799999999</v>
      </c>
      <c r="C223">
        <v>1.5665</v>
      </c>
      <c r="D223" t="s">
        <v>62</v>
      </c>
      <c r="E223" t="s">
        <v>87</v>
      </c>
      <c r="F223" t="s">
        <v>395</v>
      </c>
    </row>
    <row r="224" spans="1:6">
      <c r="A224">
        <v>41.716206819999996</v>
      </c>
      <c r="B224">
        <v>-70.236952549999998</v>
      </c>
      <c r="C224">
        <v>1.5695000000000001</v>
      </c>
      <c r="D224" t="s">
        <v>62</v>
      </c>
      <c r="E224" t="s">
        <v>87</v>
      </c>
      <c r="F224" t="s">
        <v>395</v>
      </c>
    </row>
    <row r="225" spans="1:7">
      <c r="A225">
        <v>41.716074499999998</v>
      </c>
      <c r="B225">
        <v>-70.236796209999994</v>
      </c>
      <c r="C225">
        <v>-2.4300000000000002E-2</v>
      </c>
      <c r="D225" t="s">
        <v>93</v>
      </c>
      <c r="E225" t="s">
        <v>87</v>
      </c>
    </row>
    <row r="226" spans="1:7">
      <c r="A226">
        <v>41.716075420000003</v>
      </c>
      <c r="B226">
        <v>-70.236795869999995</v>
      </c>
      <c r="C226">
        <v>0.20269999999999999</v>
      </c>
      <c r="D226" t="s">
        <v>94</v>
      </c>
      <c r="E226" t="s">
        <v>87</v>
      </c>
    </row>
    <row r="227" spans="1:7">
      <c r="A227">
        <v>41.7160747</v>
      </c>
      <c r="B227">
        <v>-70.236795560000004</v>
      </c>
      <c r="C227">
        <v>0.36070000000000002</v>
      </c>
      <c r="D227" t="s">
        <v>95</v>
      </c>
      <c r="E227" t="s">
        <v>87</v>
      </c>
    </row>
    <row r="228" spans="1:7">
      <c r="A228">
        <v>41.715940109999998</v>
      </c>
      <c r="B228">
        <v>-70.235960030000001</v>
      </c>
      <c r="C228">
        <v>1.5165999999999999</v>
      </c>
      <c r="D228" t="s">
        <v>96</v>
      </c>
      <c r="E228" t="s">
        <v>87</v>
      </c>
      <c r="F228" t="s">
        <v>382</v>
      </c>
      <c r="G228">
        <f>AVERAGE(C228:C229)</f>
        <v>1.5101</v>
      </c>
    </row>
    <row r="229" spans="1:7">
      <c r="A229">
        <v>41.71593807</v>
      </c>
      <c r="B229">
        <v>-70.235960430000006</v>
      </c>
      <c r="C229">
        <v>1.5036</v>
      </c>
      <c r="D229" t="s">
        <v>96</v>
      </c>
      <c r="E229" t="s">
        <v>87</v>
      </c>
      <c r="F229" t="s">
        <v>382</v>
      </c>
    </row>
    <row r="230" spans="1:7">
      <c r="A230">
        <v>41.715922290000002</v>
      </c>
      <c r="B230">
        <v>-70.235964769999995</v>
      </c>
      <c r="C230">
        <v>1.4805999999999999</v>
      </c>
      <c r="D230" t="s">
        <v>89</v>
      </c>
      <c r="E230" t="s">
        <v>87</v>
      </c>
      <c r="F230" t="s">
        <v>382</v>
      </c>
    </row>
    <row r="231" spans="1:7">
      <c r="A231">
        <v>41.715966880000003</v>
      </c>
      <c r="B231">
        <v>-70.23595804</v>
      </c>
      <c r="C231">
        <v>1.5755000000000001</v>
      </c>
      <c r="D231" t="s">
        <v>89</v>
      </c>
      <c r="E231" t="s">
        <v>87</v>
      </c>
      <c r="F231" t="s">
        <v>382</v>
      </c>
    </row>
    <row r="232" spans="1:7">
      <c r="A232">
        <v>41.715960639999999</v>
      </c>
      <c r="B232">
        <v>-70.235898489999997</v>
      </c>
      <c r="C232">
        <v>1.5625</v>
      </c>
      <c r="D232" t="s">
        <v>89</v>
      </c>
      <c r="E232" t="s">
        <v>87</v>
      </c>
      <c r="F232" t="s">
        <v>382</v>
      </c>
    </row>
    <row r="233" spans="1:7">
      <c r="A233">
        <v>41.715916589999999</v>
      </c>
      <c r="B233">
        <v>-70.235904989999995</v>
      </c>
      <c r="C233">
        <v>1.5076000000000001</v>
      </c>
      <c r="D233" t="s">
        <v>89</v>
      </c>
      <c r="E233" t="s">
        <v>87</v>
      </c>
      <c r="F233" t="s">
        <v>382</v>
      </c>
    </row>
    <row r="234" spans="1:7">
      <c r="A234">
        <v>41.716123979999999</v>
      </c>
      <c r="B234">
        <v>-70.236131529999994</v>
      </c>
      <c r="C234">
        <v>1.4483999999999999</v>
      </c>
      <c r="D234" t="s">
        <v>97</v>
      </c>
      <c r="E234" t="s">
        <v>87</v>
      </c>
      <c r="F234" t="s">
        <v>383</v>
      </c>
      <c r="G234">
        <f>AVERAGE(C234:C237)</f>
        <v>1.521625</v>
      </c>
    </row>
    <row r="235" spans="1:7">
      <c r="A235">
        <v>41.716124690000001</v>
      </c>
      <c r="B235">
        <v>-70.236124180000004</v>
      </c>
      <c r="C235">
        <v>1.4613</v>
      </c>
      <c r="D235" t="s">
        <v>89</v>
      </c>
      <c r="E235" t="s">
        <v>87</v>
      </c>
      <c r="F235" t="s">
        <v>383</v>
      </c>
    </row>
    <row r="236" spans="1:7">
      <c r="A236">
        <v>41.716080679999997</v>
      </c>
      <c r="B236">
        <v>-70.236128170000001</v>
      </c>
      <c r="C236">
        <v>1.6073999999999999</v>
      </c>
      <c r="D236" t="s">
        <v>89</v>
      </c>
      <c r="E236" t="s">
        <v>87</v>
      </c>
      <c r="F236" t="s">
        <v>383</v>
      </c>
    </row>
    <row r="237" spans="1:7">
      <c r="A237">
        <v>41.716082139999997</v>
      </c>
      <c r="B237">
        <v>-70.236187740000005</v>
      </c>
      <c r="C237">
        <v>1.5693999999999999</v>
      </c>
      <c r="D237" t="s">
        <v>89</v>
      </c>
      <c r="E237" t="s">
        <v>87</v>
      </c>
      <c r="F237" t="s">
        <v>383</v>
      </c>
    </row>
    <row r="238" spans="1:7">
      <c r="A238">
        <v>41.716127180000001</v>
      </c>
      <c r="B238">
        <v>-70.236185219999996</v>
      </c>
      <c r="C238">
        <v>1.4934000000000001</v>
      </c>
      <c r="D238" t="s">
        <v>89</v>
      </c>
      <c r="E238" t="s">
        <v>87</v>
      </c>
      <c r="F238" t="s">
        <v>383</v>
      </c>
    </row>
    <row r="239" spans="1:7">
      <c r="A239">
        <v>41.554403489999999</v>
      </c>
      <c r="B239">
        <v>-70.505468329999999</v>
      </c>
      <c r="C239">
        <v>0.66059999999999997</v>
      </c>
      <c r="D239" t="s">
        <v>98</v>
      </c>
      <c r="E239" t="s">
        <v>99</v>
      </c>
    </row>
    <row r="240" spans="1:7">
      <c r="A240">
        <v>41.55440351</v>
      </c>
      <c r="B240">
        <v>-70.505468289999996</v>
      </c>
      <c r="C240">
        <v>0.66759999999999997</v>
      </c>
      <c r="D240" t="s">
        <v>98</v>
      </c>
      <c r="E240" t="s">
        <v>99</v>
      </c>
    </row>
    <row r="241" spans="1:6">
      <c r="A241">
        <v>41.554596519999997</v>
      </c>
      <c r="B241">
        <v>-70.507102169999996</v>
      </c>
      <c r="C241">
        <v>-0.6038</v>
      </c>
      <c r="D241" t="s">
        <v>100</v>
      </c>
      <c r="E241" t="s">
        <v>99</v>
      </c>
    </row>
    <row r="242" spans="1:6">
      <c r="A242">
        <v>41.554596619999998</v>
      </c>
      <c r="B242">
        <v>-70.507102099999997</v>
      </c>
      <c r="C242">
        <v>-0.6048</v>
      </c>
      <c r="D242" t="s">
        <v>100</v>
      </c>
      <c r="E242" t="s">
        <v>99</v>
      </c>
    </row>
    <row r="243" spans="1:6">
      <c r="A243">
        <v>41.554596719999999</v>
      </c>
      <c r="B243">
        <v>-70.50710205</v>
      </c>
      <c r="C243">
        <v>-0.5998</v>
      </c>
      <c r="D243" t="s">
        <v>100</v>
      </c>
      <c r="E243" t="s">
        <v>99</v>
      </c>
    </row>
    <row r="244" spans="1:6">
      <c r="A244">
        <v>41.55460042</v>
      </c>
      <c r="B244">
        <v>-70.507125149999993</v>
      </c>
      <c r="C244">
        <v>0.21029999999999999</v>
      </c>
      <c r="D244" t="s">
        <v>101</v>
      </c>
      <c r="E244" t="s">
        <v>99</v>
      </c>
    </row>
    <row r="245" spans="1:6">
      <c r="A245">
        <v>41.554600360000002</v>
      </c>
      <c r="B245">
        <v>-70.507125209999998</v>
      </c>
      <c r="C245">
        <v>0.20829999999999999</v>
      </c>
      <c r="D245" t="s">
        <v>101</v>
      </c>
      <c r="E245" t="s">
        <v>99</v>
      </c>
    </row>
    <row r="246" spans="1:6">
      <c r="A246">
        <v>41.554600350000001</v>
      </c>
      <c r="B246">
        <v>-70.50712523</v>
      </c>
      <c r="C246">
        <v>0.20429999999999998</v>
      </c>
      <c r="D246" t="s">
        <v>101</v>
      </c>
      <c r="E246" t="s">
        <v>99</v>
      </c>
    </row>
    <row r="247" spans="1:6">
      <c r="A247">
        <v>41.753469559999999</v>
      </c>
      <c r="B247">
        <v>-70.11574238</v>
      </c>
      <c r="C247">
        <v>5.7392000000000003</v>
      </c>
      <c r="E247" t="s">
        <v>102</v>
      </c>
    </row>
    <row r="248" spans="1:6">
      <c r="A248">
        <v>41.75346966</v>
      </c>
      <c r="B248">
        <v>-70.115742589999996</v>
      </c>
      <c r="C248">
        <v>5.7370000000000001</v>
      </c>
      <c r="E248" t="s">
        <v>102</v>
      </c>
    </row>
    <row r="249" spans="1:6">
      <c r="A249">
        <v>41.753469719999998</v>
      </c>
      <c r="B249">
        <v>-70.115742659999995</v>
      </c>
      <c r="C249">
        <v>5.7346000000000004</v>
      </c>
      <c r="D249" t="s">
        <v>103</v>
      </c>
      <c r="E249" t="s">
        <v>102</v>
      </c>
    </row>
    <row r="250" spans="1:6">
      <c r="A250">
        <v>41.754660170000001</v>
      </c>
      <c r="B250">
        <v>-70.115100810000001</v>
      </c>
      <c r="C250">
        <v>1.4476</v>
      </c>
      <c r="D250" t="s">
        <v>104</v>
      </c>
      <c r="E250" t="s">
        <v>102</v>
      </c>
      <c r="F250" t="s">
        <v>381</v>
      </c>
    </row>
    <row r="251" spans="1:6">
      <c r="A251">
        <v>41.754648469999999</v>
      </c>
      <c r="B251">
        <v>-70.115088229999998</v>
      </c>
      <c r="C251">
        <v>1.4556</v>
      </c>
      <c r="D251" t="s">
        <v>105</v>
      </c>
      <c r="E251" t="s">
        <v>102</v>
      </c>
      <c r="F251" t="s">
        <v>381</v>
      </c>
    </row>
    <row r="252" spans="1:6">
      <c r="A252">
        <v>41.754642850000003</v>
      </c>
      <c r="B252">
        <v>-70.115098599999996</v>
      </c>
      <c r="C252">
        <v>1.4686000000000001</v>
      </c>
      <c r="D252" t="s">
        <v>106</v>
      </c>
      <c r="E252" t="s">
        <v>102</v>
      </c>
      <c r="F252" t="s">
        <v>381</v>
      </c>
    </row>
    <row r="253" spans="1:6">
      <c r="A253">
        <v>41.754650990000002</v>
      </c>
      <c r="B253">
        <v>-70.115109720000007</v>
      </c>
      <c r="C253">
        <v>1.4686000000000001</v>
      </c>
      <c r="D253" t="s">
        <v>107</v>
      </c>
      <c r="E253" t="s">
        <v>102</v>
      </c>
      <c r="F253" t="s">
        <v>381</v>
      </c>
    </row>
    <row r="254" spans="1:6">
      <c r="A254">
        <v>41.754623469999999</v>
      </c>
      <c r="B254">
        <v>-70.115142809999995</v>
      </c>
      <c r="C254">
        <v>1.4336</v>
      </c>
      <c r="D254" t="s">
        <v>71</v>
      </c>
      <c r="E254" t="s">
        <v>102</v>
      </c>
      <c r="F254" t="s">
        <v>381</v>
      </c>
    </row>
    <row r="255" spans="1:6">
      <c r="A255">
        <v>41.754337450000001</v>
      </c>
      <c r="B255">
        <v>-70.115488709999994</v>
      </c>
      <c r="C255">
        <v>1.4879</v>
      </c>
      <c r="D255" t="s">
        <v>70</v>
      </c>
      <c r="E255" t="s">
        <v>102</v>
      </c>
      <c r="F255" t="s">
        <v>381</v>
      </c>
    </row>
    <row r="256" spans="1:6">
      <c r="A256">
        <v>41.754367799999997</v>
      </c>
      <c r="B256">
        <v>-70.115500729999994</v>
      </c>
      <c r="C256">
        <v>1.4659</v>
      </c>
      <c r="D256" t="s">
        <v>108</v>
      </c>
      <c r="E256" t="s">
        <v>102</v>
      </c>
      <c r="F256" t="s">
        <v>381</v>
      </c>
    </row>
    <row r="257" spans="1:6">
      <c r="A257">
        <v>41.754356309999999</v>
      </c>
      <c r="B257">
        <v>-70.115496769999993</v>
      </c>
      <c r="C257">
        <v>1.4689000000000001</v>
      </c>
      <c r="D257" t="s">
        <v>109</v>
      </c>
      <c r="E257" t="s">
        <v>102</v>
      </c>
      <c r="F257" t="s">
        <v>381</v>
      </c>
    </row>
    <row r="258" spans="1:6">
      <c r="A258">
        <v>41.754355650000001</v>
      </c>
      <c r="B258">
        <v>-70.115514540000007</v>
      </c>
      <c r="C258">
        <v>1.4719</v>
      </c>
      <c r="D258" t="s">
        <v>110</v>
      </c>
      <c r="E258" t="s">
        <v>102</v>
      </c>
      <c r="F258" t="s">
        <v>381</v>
      </c>
    </row>
    <row r="259" spans="1:6">
      <c r="A259">
        <v>41.754366640000001</v>
      </c>
      <c r="B259">
        <v>-70.115513680000007</v>
      </c>
      <c r="C259">
        <v>1.4569000000000001</v>
      </c>
      <c r="D259" t="s">
        <v>111</v>
      </c>
      <c r="E259" t="s">
        <v>102</v>
      </c>
      <c r="F259" t="s">
        <v>381</v>
      </c>
    </row>
    <row r="260" spans="1:6">
      <c r="A260">
        <v>41.754368960000001</v>
      </c>
      <c r="B260">
        <v>-70.11553361</v>
      </c>
      <c r="C260">
        <v>1.4669000000000001</v>
      </c>
      <c r="D260" t="s">
        <v>112</v>
      </c>
      <c r="E260" t="s">
        <v>102</v>
      </c>
      <c r="F260" t="s">
        <v>381</v>
      </c>
    </row>
    <row r="261" spans="1:6">
      <c r="A261">
        <v>41.754369199999999</v>
      </c>
      <c r="B261">
        <v>-70.115530949999993</v>
      </c>
      <c r="C261">
        <v>1.4209000000000001</v>
      </c>
      <c r="D261" t="s">
        <v>113</v>
      </c>
      <c r="E261" t="s">
        <v>102</v>
      </c>
      <c r="F261" t="s">
        <v>381</v>
      </c>
    </row>
    <row r="262" spans="1:6">
      <c r="A262">
        <v>41.754368919999997</v>
      </c>
      <c r="B262">
        <v>-70.115528240000003</v>
      </c>
      <c r="C262">
        <v>1.4399</v>
      </c>
      <c r="D262" t="s">
        <v>114</v>
      </c>
      <c r="E262" t="s">
        <v>102</v>
      </c>
      <c r="F262" t="s">
        <v>381</v>
      </c>
    </row>
    <row r="263" spans="1:6">
      <c r="A263">
        <v>41.754365020000002</v>
      </c>
      <c r="B263">
        <v>-70.115481349999996</v>
      </c>
      <c r="C263">
        <v>1.4559</v>
      </c>
      <c r="D263" t="s">
        <v>115</v>
      </c>
      <c r="E263" t="s">
        <v>102</v>
      </c>
      <c r="F263" t="s">
        <v>381</v>
      </c>
    </row>
    <row r="264" spans="1:6">
      <c r="A264">
        <v>41.754363660000003</v>
      </c>
      <c r="B264">
        <v>-70.115479160000007</v>
      </c>
      <c r="C264">
        <v>1.4539</v>
      </c>
      <c r="D264" t="s">
        <v>116</v>
      </c>
      <c r="E264" t="s">
        <v>102</v>
      </c>
      <c r="F264" t="s">
        <v>381</v>
      </c>
    </row>
    <row r="265" spans="1:6">
      <c r="A265">
        <v>41.754363140000002</v>
      </c>
      <c r="B265">
        <v>-70.115481630000005</v>
      </c>
      <c r="C265">
        <v>1.4909000000000001</v>
      </c>
      <c r="D265" t="s">
        <v>117</v>
      </c>
      <c r="E265" t="s">
        <v>102</v>
      </c>
      <c r="F265" t="s">
        <v>381</v>
      </c>
    </row>
    <row r="266" spans="1:6">
      <c r="A266">
        <v>41.75434388</v>
      </c>
      <c r="B266">
        <v>-70.115472890000007</v>
      </c>
      <c r="C266">
        <v>1.4559</v>
      </c>
      <c r="D266" t="s">
        <v>118</v>
      </c>
      <c r="E266" t="s">
        <v>102</v>
      </c>
      <c r="F266" t="s">
        <v>381</v>
      </c>
    </row>
    <row r="267" spans="1:6">
      <c r="A267">
        <v>41.754342450000003</v>
      </c>
      <c r="B267">
        <v>-70.115469279999999</v>
      </c>
      <c r="C267">
        <v>1.4949000000000001</v>
      </c>
      <c r="D267" t="s">
        <v>119</v>
      </c>
      <c r="E267" t="s">
        <v>102</v>
      </c>
      <c r="F267" t="s">
        <v>381</v>
      </c>
    </row>
    <row r="268" spans="1:6">
      <c r="A268">
        <v>41.754340749999997</v>
      </c>
      <c r="B268">
        <v>-70.115471940000006</v>
      </c>
      <c r="C268">
        <v>1.4539</v>
      </c>
      <c r="D268" t="s">
        <v>120</v>
      </c>
      <c r="E268" t="s">
        <v>102</v>
      </c>
      <c r="F268" t="s">
        <v>381</v>
      </c>
    </row>
    <row r="269" spans="1:6">
      <c r="A269">
        <v>41.754347320000001</v>
      </c>
      <c r="B269">
        <v>-70.115529100000003</v>
      </c>
      <c r="C269">
        <v>1.4889000000000001</v>
      </c>
      <c r="D269" t="s">
        <v>121</v>
      </c>
      <c r="E269" t="s">
        <v>102</v>
      </c>
      <c r="F269" t="s">
        <v>381</v>
      </c>
    </row>
    <row r="270" spans="1:6">
      <c r="A270">
        <v>41.754348399999998</v>
      </c>
      <c r="B270">
        <v>-70.115523949999996</v>
      </c>
      <c r="C270">
        <v>1.4769000000000001</v>
      </c>
      <c r="D270" t="s">
        <v>122</v>
      </c>
      <c r="E270" t="s">
        <v>102</v>
      </c>
      <c r="F270" t="s">
        <v>381</v>
      </c>
    </row>
    <row r="271" spans="1:6">
      <c r="A271">
        <v>41.754349759999997</v>
      </c>
      <c r="B271">
        <v>-70.115522420000005</v>
      </c>
      <c r="C271">
        <v>1.4459</v>
      </c>
      <c r="D271" t="s">
        <v>123</v>
      </c>
      <c r="E271" t="s">
        <v>102</v>
      </c>
      <c r="F271" t="s">
        <v>381</v>
      </c>
    </row>
    <row r="272" spans="1:6">
      <c r="A272">
        <v>41.754370190000003</v>
      </c>
      <c r="B272">
        <v>-70.115531790000006</v>
      </c>
      <c r="C272">
        <v>1.4939</v>
      </c>
      <c r="D272" t="s">
        <v>124</v>
      </c>
      <c r="E272" t="s">
        <v>102</v>
      </c>
      <c r="F272" t="s">
        <v>381</v>
      </c>
    </row>
    <row r="273" spans="1:7">
      <c r="A273">
        <v>41.754363830000003</v>
      </c>
      <c r="B273">
        <v>-70.115480739999995</v>
      </c>
      <c r="C273">
        <v>1.4809000000000001</v>
      </c>
      <c r="D273" t="s">
        <v>125</v>
      </c>
      <c r="E273" t="s">
        <v>102</v>
      </c>
      <c r="F273" t="s">
        <v>381</v>
      </c>
    </row>
    <row r="274" spans="1:7">
      <c r="A274">
        <v>41.75434241</v>
      </c>
      <c r="B274">
        <v>-70.115471540000001</v>
      </c>
      <c r="C274">
        <v>1.5108999999999999</v>
      </c>
      <c r="D274" t="s">
        <v>126</v>
      </c>
      <c r="E274" t="s">
        <v>102</v>
      </c>
      <c r="F274" t="s">
        <v>381</v>
      </c>
    </row>
    <row r="275" spans="1:7">
      <c r="A275">
        <v>41.754348649999997</v>
      </c>
      <c r="B275">
        <v>-70.115525559999995</v>
      </c>
      <c r="C275">
        <v>1.5029000000000001</v>
      </c>
      <c r="D275" t="s">
        <v>127</v>
      </c>
      <c r="E275" t="s">
        <v>102</v>
      </c>
      <c r="F275" t="s">
        <v>381</v>
      </c>
    </row>
    <row r="276" spans="1:7">
      <c r="A276">
        <v>41.754973720000002</v>
      </c>
      <c r="B276">
        <v>-70.114815870000001</v>
      </c>
      <c r="C276" s="1">
        <v>1.4472</v>
      </c>
      <c r="D276" t="s">
        <v>128</v>
      </c>
      <c r="E276" t="s">
        <v>102</v>
      </c>
      <c r="F276" t="s">
        <v>381</v>
      </c>
      <c r="G276">
        <f>AVERAGE(C276:C280)</f>
        <v>1.3988</v>
      </c>
    </row>
    <row r="277" spans="1:7">
      <c r="A277">
        <v>41.754970290000003</v>
      </c>
      <c r="B277">
        <v>-70.114818349999993</v>
      </c>
      <c r="C277">
        <v>1.4561999999999999</v>
      </c>
      <c r="D277" t="s">
        <v>129</v>
      </c>
      <c r="E277" t="s">
        <v>102</v>
      </c>
      <c r="F277" t="s">
        <v>381</v>
      </c>
    </row>
    <row r="278" spans="1:7">
      <c r="A278">
        <v>41.755016789999999</v>
      </c>
      <c r="B278">
        <v>-70.114825589999995</v>
      </c>
      <c r="C278">
        <v>1.4862</v>
      </c>
      <c r="D278" t="s">
        <v>130</v>
      </c>
      <c r="E278" t="s">
        <v>102</v>
      </c>
      <c r="F278" t="s">
        <v>381</v>
      </c>
    </row>
    <row r="279" spans="1:7">
      <c r="A279">
        <v>41.755021249999999</v>
      </c>
      <c r="B279">
        <v>-70.11476614</v>
      </c>
      <c r="C279">
        <v>1.3062</v>
      </c>
      <c r="D279" t="s">
        <v>131</v>
      </c>
      <c r="E279" t="s">
        <v>102</v>
      </c>
      <c r="F279" t="s">
        <v>381</v>
      </c>
    </row>
    <row r="280" spans="1:7">
      <c r="A280">
        <v>41.754975309999999</v>
      </c>
      <c r="B280">
        <v>-70.114758460000004</v>
      </c>
      <c r="C280">
        <v>1.2982</v>
      </c>
      <c r="D280" t="s">
        <v>132</v>
      </c>
      <c r="E280" t="s">
        <v>102</v>
      </c>
      <c r="F280" t="s">
        <v>381</v>
      </c>
    </row>
    <row r="281" spans="1:7">
      <c r="A281">
        <v>41.754683929999999</v>
      </c>
      <c r="B281">
        <v>-70.114959069999998</v>
      </c>
      <c r="C281" s="1">
        <v>1.3255000000000001</v>
      </c>
      <c r="D281" t="s">
        <v>133</v>
      </c>
      <c r="E281" t="s">
        <v>102</v>
      </c>
      <c r="F281" t="s">
        <v>381</v>
      </c>
    </row>
    <row r="282" spans="1:7">
      <c r="A282">
        <v>41.75551729</v>
      </c>
      <c r="B282">
        <v>-70.114475409999997</v>
      </c>
      <c r="C282">
        <v>0.16360000000000002</v>
      </c>
      <c r="D282" t="s">
        <v>76</v>
      </c>
      <c r="E282" t="s">
        <v>102</v>
      </c>
      <c r="F282" t="s">
        <v>381</v>
      </c>
    </row>
    <row r="283" spans="1:7">
      <c r="A283">
        <v>41.755511470000002</v>
      </c>
      <c r="B283">
        <v>-70.114479200000005</v>
      </c>
      <c r="C283">
        <v>1.2726999999999999</v>
      </c>
      <c r="D283" t="s">
        <v>76</v>
      </c>
      <c r="E283" t="s">
        <v>102</v>
      </c>
      <c r="F283" t="s">
        <v>381</v>
      </c>
    </row>
    <row r="284" spans="1:7">
      <c r="A284">
        <v>41.755468110000002</v>
      </c>
      <c r="B284">
        <v>-70.114515159999996</v>
      </c>
      <c r="C284">
        <v>1.4657</v>
      </c>
      <c r="D284" t="s">
        <v>76</v>
      </c>
      <c r="E284" t="s">
        <v>102</v>
      </c>
      <c r="F284" t="s">
        <v>381</v>
      </c>
    </row>
    <row r="285" spans="1:7">
      <c r="A285">
        <v>41.755427580000003</v>
      </c>
      <c r="B285">
        <v>-70.11455024</v>
      </c>
      <c r="C285">
        <v>1.4717</v>
      </c>
      <c r="D285" t="s">
        <v>76</v>
      </c>
      <c r="E285" t="s">
        <v>102</v>
      </c>
      <c r="F285" t="s">
        <v>381</v>
      </c>
    </row>
    <row r="286" spans="1:7">
      <c r="A286">
        <v>41.755385189999998</v>
      </c>
      <c r="B286">
        <v>-70.114585480000002</v>
      </c>
      <c r="C286">
        <v>1.4438</v>
      </c>
      <c r="D286" t="s">
        <v>76</v>
      </c>
      <c r="E286" t="s">
        <v>102</v>
      </c>
      <c r="F286" t="s">
        <v>381</v>
      </c>
    </row>
    <row r="287" spans="1:7">
      <c r="A287">
        <v>41.75534983</v>
      </c>
      <c r="B287">
        <v>-70.11461826</v>
      </c>
      <c r="C287">
        <v>1.4378</v>
      </c>
      <c r="D287" t="s">
        <v>76</v>
      </c>
      <c r="E287" t="s">
        <v>102</v>
      </c>
      <c r="F287" t="s">
        <v>381</v>
      </c>
    </row>
    <row r="288" spans="1:7">
      <c r="A288">
        <v>41.75530809</v>
      </c>
      <c r="B288">
        <v>-70.114654950000002</v>
      </c>
      <c r="C288">
        <v>1.4679</v>
      </c>
      <c r="D288" t="s">
        <v>76</v>
      </c>
      <c r="E288" t="s">
        <v>102</v>
      </c>
      <c r="F288" t="s">
        <v>381</v>
      </c>
    </row>
    <row r="289" spans="1:6">
      <c r="A289">
        <v>41.755268880000003</v>
      </c>
      <c r="B289">
        <v>-70.114690359999997</v>
      </c>
      <c r="C289">
        <v>1.4429000000000001</v>
      </c>
      <c r="D289" t="s">
        <v>76</v>
      </c>
      <c r="E289" t="s">
        <v>102</v>
      </c>
      <c r="F289" t="s">
        <v>381</v>
      </c>
    </row>
    <row r="290" spans="1:6">
      <c r="A290">
        <v>41.755232990000003</v>
      </c>
      <c r="B290">
        <v>-70.114723789999999</v>
      </c>
      <c r="C290">
        <v>1.4330000000000001</v>
      </c>
      <c r="D290" t="s">
        <v>76</v>
      </c>
      <c r="E290" t="s">
        <v>102</v>
      </c>
      <c r="F290" t="s">
        <v>381</v>
      </c>
    </row>
    <row r="291" spans="1:6">
      <c r="A291">
        <v>41.755194400000001</v>
      </c>
      <c r="B291">
        <v>-70.114759759999998</v>
      </c>
      <c r="C291">
        <v>1.4179999999999999</v>
      </c>
      <c r="D291" t="s">
        <v>76</v>
      </c>
      <c r="E291" t="s">
        <v>102</v>
      </c>
      <c r="F291" t="s">
        <v>381</v>
      </c>
    </row>
    <row r="292" spans="1:6">
      <c r="A292">
        <v>41.755158710000003</v>
      </c>
      <c r="B292">
        <v>-70.114792480000006</v>
      </c>
      <c r="C292">
        <v>1.4079999999999999</v>
      </c>
      <c r="D292" t="s">
        <v>76</v>
      </c>
      <c r="E292" t="s">
        <v>102</v>
      </c>
      <c r="F292" t="s">
        <v>381</v>
      </c>
    </row>
    <row r="293" spans="1:6">
      <c r="A293">
        <v>41.7551463</v>
      </c>
      <c r="B293">
        <v>-70.114804329999998</v>
      </c>
      <c r="C293">
        <v>0.94000000000000006</v>
      </c>
      <c r="D293" t="s">
        <v>76</v>
      </c>
      <c r="E293" t="s">
        <v>102</v>
      </c>
      <c r="F293" t="s">
        <v>381</v>
      </c>
    </row>
    <row r="294" spans="1:6">
      <c r="A294">
        <v>41.75514123</v>
      </c>
      <c r="B294">
        <v>-70.114809320000006</v>
      </c>
      <c r="C294">
        <v>1.4571000000000001</v>
      </c>
      <c r="D294" t="s">
        <v>76</v>
      </c>
      <c r="E294" t="s">
        <v>102</v>
      </c>
      <c r="F294" t="s">
        <v>381</v>
      </c>
    </row>
    <row r="295" spans="1:6">
      <c r="A295">
        <v>41.755098230000002</v>
      </c>
      <c r="B295">
        <v>-70.114835170000006</v>
      </c>
      <c r="C295">
        <v>1.4320999999999999</v>
      </c>
      <c r="D295" t="s">
        <v>76</v>
      </c>
      <c r="E295" t="s">
        <v>102</v>
      </c>
      <c r="F295" t="s">
        <v>381</v>
      </c>
    </row>
    <row r="296" spans="1:6">
      <c r="A296">
        <v>41.755056789999998</v>
      </c>
      <c r="B296">
        <v>-70.114864350000005</v>
      </c>
      <c r="C296">
        <v>1.4811000000000001</v>
      </c>
      <c r="D296" t="s">
        <v>76</v>
      </c>
      <c r="E296" t="s">
        <v>102</v>
      </c>
      <c r="F296" t="s">
        <v>381</v>
      </c>
    </row>
    <row r="297" spans="1:6">
      <c r="A297">
        <v>41.755014549999999</v>
      </c>
      <c r="B297">
        <v>-70.114892339999997</v>
      </c>
      <c r="C297">
        <v>1.4962</v>
      </c>
      <c r="D297" t="s">
        <v>76</v>
      </c>
      <c r="E297" t="s">
        <v>102</v>
      </c>
      <c r="F297" t="s">
        <v>381</v>
      </c>
    </row>
    <row r="298" spans="1:6">
      <c r="A298">
        <v>41.754974079999997</v>
      </c>
      <c r="B298">
        <v>-70.114920170000005</v>
      </c>
      <c r="C298">
        <v>1.4732000000000001</v>
      </c>
      <c r="D298" t="s">
        <v>76</v>
      </c>
      <c r="E298" t="s">
        <v>102</v>
      </c>
      <c r="F298" t="s">
        <v>381</v>
      </c>
    </row>
    <row r="299" spans="1:6">
      <c r="A299">
        <v>41.754931569999997</v>
      </c>
      <c r="B299">
        <v>-70.114947619999995</v>
      </c>
      <c r="C299">
        <v>1.4642999999999999</v>
      </c>
      <c r="D299" t="s">
        <v>76</v>
      </c>
      <c r="E299" t="s">
        <v>102</v>
      </c>
      <c r="F299" t="s">
        <v>381</v>
      </c>
    </row>
    <row r="300" spans="1:6">
      <c r="A300">
        <v>41.75488919</v>
      </c>
      <c r="B300">
        <v>-70.114976970000001</v>
      </c>
      <c r="C300">
        <v>1.4923</v>
      </c>
      <c r="D300" t="s">
        <v>76</v>
      </c>
      <c r="E300" t="s">
        <v>102</v>
      </c>
      <c r="F300" t="s">
        <v>381</v>
      </c>
    </row>
    <row r="301" spans="1:6">
      <c r="A301">
        <v>41.754847529999999</v>
      </c>
      <c r="B301">
        <v>-70.115006309999998</v>
      </c>
      <c r="C301">
        <v>1.4914000000000001</v>
      </c>
      <c r="D301" t="s">
        <v>76</v>
      </c>
      <c r="E301" t="s">
        <v>102</v>
      </c>
      <c r="F301" t="s">
        <v>381</v>
      </c>
    </row>
    <row r="302" spans="1:6">
      <c r="A302">
        <v>41.754803789999997</v>
      </c>
      <c r="B302">
        <v>-70.115041259999998</v>
      </c>
      <c r="C302">
        <v>1.4994000000000001</v>
      </c>
      <c r="D302" t="s">
        <v>76</v>
      </c>
      <c r="E302" t="s">
        <v>102</v>
      </c>
      <c r="F302" t="s">
        <v>381</v>
      </c>
    </row>
    <row r="303" spans="1:6">
      <c r="A303">
        <v>41.754767100000002</v>
      </c>
      <c r="B303">
        <v>-70.115068359999995</v>
      </c>
      <c r="C303">
        <v>1.4915</v>
      </c>
      <c r="D303" t="s">
        <v>76</v>
      </c>
      <c r="E303" t="s">
        <v>102</v>
      </c>
      <c r="F303" t="s">
        <v>381</v>
      </c>
    </row>
    <row r="304" spans="1:6">
      <c r="A304">
        <v>41.754728720000003</v>
      </c>
      <c r="B304">
        <v>-70.115101760000002</v>
      </c>
      <c r="C304">
        <v>1.4884999999999999</v>
      </c>
      <c r="D304" t="s">
        <v>76</v>
      </c>
      <c r="E304" t="s">
        <v>102</v>
      </c>
      <c r="F304" t="s">
        <v>381</v>
      </c>
    </row>
    <row r="305" spans="1:6">
      <c r="A305">
        <v>41.754689319999997</v>
      </c>
      <c r="B305">
        <v>-70.115134310000002</v>
      </c>
      <c r="C305">
        <v>1.4755</v>
      </c>
      <c r="D305" t="s">
        <v>76</v>
      </c>
      <c r="E305" t="s">
        <v>102</v>
      </c>
      <c r="F305" t="s">
        <v>381</v>
      </c>
    </row>
    <row r="306" spans="1:6">
      <c r="A306">
        <v>41.75463981</v>
      </c>
      <c r="B306">
        <v>-70.115177270000004</v>
      </c>
      <c r="C306">
        <v>1.4056</v>
      </c>
      <c r="D306" t="s">
        <v>76</v>
      </c>
      <c r="E306" t="s">
        <v>102</v>
      </c>
      <c r="F306" t="s">
        <v>381</v>
      </c>
    </row>
    <row r="307" spans="1:6">
      <c r="A307">
        <v>41.754601970000003</v>
      </c>
      <c r="B307">
        <v>-70.115208879999997</v>
      </c>
      <c r="C307">
        <v>1.3675999999999999</v>
      </c>
      <c r="D307" t="s">
        <v>76</v>
      </c>
      <c r="E307" t="s">
        <v>102</v>
      </c>
      <c r="F307" t="s">
        <v>381</v>
      </c>
    </row>
    <row r="308" spans="1:6">
      <c r="A308">
        <v>41.754561639999999</v>
      </c>
      <c r="B308">
        <v>-70.115244369999999</v>
      </c>
      <c r="C308">
        <v>1.2827</v>
      </c>
      <c r="D308" t="s">
        <v>76</v>
      </c>
      <c r="E308" t="s">
        <v>102</v>
      </c>
      <c r="F308" t="s">
        <v>381</v>
      </c>
    </row>
    <row r="309" spans="1:6">
      <c r="A309">
        <v>41.754523579999997</v>
      </c>
      <c r="B309">
        <v>-70.115277520000006</v>
      </c>
      <c r="C309">
        <v>1.3497000000000001</v>
      </c>
      <c r="D309" t="s">
        <v>76</v>
      </c>
      <c r="E309" t="s">
        <v>102</v>
      </c>
      <c r="F309" t="s">
        <v>381</v>
      </c>
    </row>
    <row r="310" spans="1:6">
      <c r="A310">
        <v>41.754488850000001</v>
      </c>
      <c r="B310">
        <v>-70.115310050000005</v>
      </c>
      <c r="C310">
        <v>1.3788</v>
      </c>
      <c r="D310" t="s">
        <v>76</v>
      </c>
      <c r="E310" t="s">
        <v>102</v>
      </c>
      <c r="F310" t="s">
        <v>381</v>
      </c>
    </row>
    <row r="311" spans="1:6">
      <c r="A311">
        <v>41.754441389999997</v>
      </c>
      <c r="B311">
        <v>-70.115347200000002</v>
      </c>
      <c r="C311">
        <v>1.3848</v>
      </c>
      <c r="D311" t="s">
        <v>76</v>
      </c>
      <c r="E311" t="s">
        <v>102</v>
      </c>
      <c r="F311" t="s">
        <v>381</v>
      </c>
    </row>
    <row r="312" spans="1:6">
      <c r="A312">
        <v>41.754397419999997</v>
      </c>
      <c r="B312">
        <v>-70.115383600000001</v>
      </c>
      <c r="C312">
        <v>1.4118999999999999</v>
      </c>
      <c r="D312" t="s">
        <v>76</v>
      </c>
      <c r="E312" t="s">
        <v>102</v>
      </c>
      <c r="F312" t="s">
        <v>381</v>
      </c>
    </row>
    <row r="313" spans="1:6">
      <c r="A313">
        <v>41.7543437</v>
      </c>
      <c r="B313">
        <v>-70.115420700000001</v>
      </c>
      <c r="C313">
        <v>1.4749000000000001</v>
      </c>
      <c r="D313" t="s">
        <v>76</v>
      </c>
      <c r="E313" t="s">
        <v>102</v>
      </c>
      <c r="F313" t="s">
        <v>381</v>
      </c>
    </row>
    <row r="314" spans="1:6">
      <c r="A314">
        <v>41.754293740000001</v>
      </c>
      <c r="B314">
        <v>-70.115456710000004</v>
      </c>
      <c r="C314">
        <v>1.5660000000000001</v>
      </c>
      <c r="D314" t="s">
        <v>76</v>
      </c>
      <c r="E314" t="s">
        <v>102</v>
      </c>
      <c r="F314" t="s">
        <v>381</v>
      </c>
    </row>
    <row r="315" spans="1:6">
      <c r="A315">
        <v>41.754257359999997</v>
      </c>
      <c r="B315">
        <v>-70.11548157</v>
      </c>
      <c r="C315">
        <v>1.625</v>
      </c>
      <c r="D315" t="s">
        <v>76</v>
      </c>
      <c r="E315" t="s">
        <v>102</v>
      </c>
      <c r="F315" t="s">
        <v>381</v>
      </c>
    </row>
    <row r="316" spans="1:6">
      <c r="A316">
        <v>41.754226520000003</v>
      </c>
      <c r="B316">
        <v>-70.115506499999995</v>
      </c>
      <c r="C316">
        <v>1.6331</v>
      </c>
      <c r="D316" t="s">
        <v>76</v>
      </c>
      <c r="E316" t="s">
        <v>102</v>
      </c>
      <c r="F316" t="s">
        <v>381</v>
      </c>
    </row>
    <row r="317" spans="1:6">
      <c r="A317">
        <v>41.754200519999998</v>
      </c>
      <c r="B317">
        <v>-70.115516630000002</v>
      </c>
      <c r="C317">
        <v>1.7000999999999999</v>
      </c>
      <c r="D317" t="s">
        <v>76</v>
      </c>
      <c r="E317" t="s">
        <v>102</v>
      </c>
      <c r="F317" t="s">
        <v>381</v>
      </c>
    </row>
    <row r="318" spans="1:6">
      <c r="A318">
        <v>41.754182149999998</v>
      </c>
      <c r="B318">
        <v>-70.115536899999995</v>
      </c>
      <c r="C318">
        <v>1.7881</v>
      </c>
      <c r="D318" t="s">
        <v>76</v>
      </c>
      <c r="E318" t="s">
        <v>102</v>
      </c>
      <c r="F318" t="s">
        <v>381</v>
      </c>
    </row>
    <row r="319" spans="1:6">
      <c r="A319">
        <v>41.754166699999999</v>
      </c>
      <c r="B319">
        <v>-70.115810670000002</v>
      </c>
      <c r="C319">
        <v>1.6651</v>
      </c>
      <c r="D319" t="s">
        <v>82</v>
      </c>
      <c r="E319" t="s">
        <v>102</v>
      </c>
      <c r="F319" t="s">
        <v>385</v>
      </c>
    </row>
    <row r="320" spans="1:6">
      <c r="A320">
        <v>41.754190970000003</v>
      </c>
      <c r="B320">
        <v>-70.115806890000002</v>
      </c>
      <c r="C320">
        <v>1.6431</v>
      </c>
      <c r="D320" t="s">
        <v>82</v>
      </c>
      <c r="E320" t="s">
        <v>102</v>
      </c>
      <c r="F320" t="s">
        <v>385</v>
      </c>
    </row>
    <row r="321" spans="1:6">
      <c r="A321">
        <v>41.754217009999998</v>
      </c>
      <c r="B321">
        <v>-70.115790970000006</v>
      </c>
      <c r="C321">
        <v>1.6011</v>
      </c>
      <c r="D321" t="s">
        <v>82</v>
      </c>
      <c r="E321" t="s">
        <v>102</v>
      </c>
      <c r="F321" t="s">
        <v>385</v>
      </c>
    </row>
    <row r="322" spans="1:6">
      <c r="A322">
        <v>41.754243379999998</v>
      </c>
      <c r="B322">
        <v>-70.115777390000005</v>
      </c>
      <c r="C322">
        <v>1.5851</v>
      </c>
      <c r="D322" t="s">
        <v>82</v>
      </c>
      <c r="E322" t="s">
        <v>102</v>
      </c>
      <c r="F322" t="s">
        <v>385</v>
      </c>
    </row>
    <row r="323" spans="1:6">
      <c r="A323">
        <v>41.754286059999998</v>
      </c>
      <c r="B323">
        <v>-70.115762349999997</v>
      </c>
      <c r="C323">
        <v>1.5449999999999999</v>
      </c>
      <c r="D323" t="s">
        <v>82</v>
      </c>
      <c r="E323" t="s">
        <v>102</v>
      </c>
      <c r="F323" t="s">
        <v>385</v>
      </c>
    </row>
    <row r="324" spans="1:6">
      <c r="A324">
        <v>41.754330359999997</v>
      </c>
      <c r="B324">
        <v>-70.115751970000005</v>
      </c>
      <c r="C324">
        <v>1.5289999999999999</v>
      </c>
      <c r="D324" t="s">
        <v>82</v>
      </c>
      <c r="E324" t="s">
        <v>102</v>
      </c>
      <c r="F324" t="s">
        <v>385</v>
      </c>
    </row>
    <row r="325" spans="1:6">
      <c r="A325">
        <v>41.754377150000003</v>
      </c>
      <c r="B325">
        <v>-70.115744250000006</v>
      </c>
      <c r="C325">
        <v>1.4839</v>
      </c>
      <c r="D325" t="s">
        <v>82</v>
      </c>
      <c r="E325" t="s">
        <v>102</v>
      </c>
      <c r="F325" t="s">
        <v>385</v>
      </c>
    </row>
    <row r="326" spans="1:6">
      <c r="A326">
        <v>41.754424149999998</v>
      </c>
      <c r="B326">
        <v>-70.115742080000004</v>
      </c>
      <c r="C326">
        <v>1.4599</v>
      </c>
      <c r="D326" t="s">
        <v>82</v>
      </c>
      <c r="E326" t="s">
        <v>102</v>
      </c>
      <c r="F326" t="s">
        <v>385</v>
      </c>
    </row>
    <row r="327" spans="1:6">
      <c r="A327">
        <v>41.754472409999998</v>
      </c>
      <c r="B327">
        <v>-70.115746389999998</v>
      </c>
      <c r="C327">
        <v>1.4528000000000001</v>
      </c>
      <c r="D327" t="s">
        <v>82</v>
      </c>
      <c r="E327" t="s">
        <v>102</v>
      </c>
      <c r="F327" t="s">
        <v>385</v>
      </c>
    </row>
    <row r="328" spans="1:6">
      <c r="A328">
        <v>41.754510140000001</v>
      </c>
      <c r="B328">
        <v>-70.11574684</v>
      </c>
      <c r="C328">
        <v>1.4368000000000001</v>
      </c>
      <c r="D328" t="s">
        <v>82</v>
      </c>
      <c r="E328" t="s">
        <v>102</v>
      </c>
      <c r="F328" t="s">
        <v>385</v>
      </c>
    </row>
    <row r="329" spans="1:6">
      <c r="A329">
        <v>41.754552570000001</v>
      </c>
      <c r="B329">
        <v>-70.115747780000007</v>
      </c>
      <c r="C329">
        <v>1.4347000000000001</v>
      </c>
      <c r="D329" t="s">
        <v>82</v>
      </c>
      <c r="E329" t="s">
        <v>102</v>
      </c>
      <c r="F329" t="s">
        <v>385</v>
      </c>
    </row>
    <row r="330" spans="1:6">
      <c r="A330">
        <v>41.754603500000002</v>
      </c>
      <c r="B330">
        <v>-70.115747630000001</v>
      </c>
      <c r="C330">
        <v>1.4237</v>
      </c>
      <c r="D330" t="s">
        <v>82</v>
      </c>
      <c r="E330" t="s">
        <v>102</v>
      </c>
      <c r="F330" t="s">
        <v>385</v>
      </c>
    </row>
    <row r="331" spans="1:6">
      <c r="A331">
        <v>41.754643590000001</v>
      </c>
      <c r="B331">
        <v>-70.115746950000002</v>
      </c>
      <c r="C331">
        <v>1.4166000000000001</v>
      </c>
      <c r="D331" t="s">
        <v>82</v>
      </c>
      <c r="E331" t="s">
        <v>102</v>
      </c>
      <c r="F331" t="s">
        <v>385</v>
      </c>
    </row>
    <row r="332" spans="1:6">
      <c r="A332">
        <v>41.75469579</v>
      </c>
      <c r="B332">
        <v>-70.115751500000002</v>
      </c>
      <c r="C332">
        <v>1.4296</v>
      </c>
      <c r="D332" t="s">
        <v>82</v>
      </c>
      <c r="E332" t="s">
        <v>102</v>
      </c>
      <c r="F332" t="s">
        <v>385</v>
      </c>
    </row>
    <row r="333" spans="1:6">
      <c r="A333">
        <v>41.754735529999998</v>
      </c>
      <c r="B333">
        <v>-70.115750489999996</v>
      </c>
      <c r="C333">
        <v>1.3815</v>
      </c>
      <c r="D333" t="s">
        <v>82</v>
      </c>
      <c r="E333" t="s">
        <v>102</v>
      </c>
      <c r="F333" t="s">
        <v>385</v>
      </c>
    </row>
    <row r="334" spans="1:6">
      <c r="A334">
        <v>41.75475316</v>
      </c>
      <c r="B334">
        <v>-70.115747639999995</v>
      </c>
      <c r="C334">
        <v>1.2785</v>
      </c>
      <c r="D334" t="s">
        <v>82</v>
      </c>
      <c r="E334" t="s">
        <v>102</v>
      </c>
      <c r="F334" t="s">
        <v>385</v>
      </c>
    </row>
    <row r="335" spans="1:6">
      <c r="A335">
        <v>41.754775359999996</v>
      </c>
      <c r="B335">
        <v>-70.115739219999995</v>
      </c>
      <c r="C335">
        <v>1.2524999999999999</v>
      </c>
      <c r="D335" t="s">
        <v>82</v>
      </c>
      <c r="E335" t="s">
        <v>102</v>
      </c>
      <c r="F335" t="s">
        <v>385</v>
      </c>
    </row>
    <row r="336" spans="1:6">
      <c r="A336">
        <v>41.754797529999998</v>
      </c>
      <c r="B336">
        <v>-70.115742580000003</v>
      </c>
      <c r="C336">
        <v>1.0625</v>
      </c>
      <c r="D336" t="s">
        <v>82</v>
      </c>
      <c r="E336" t="s">
        <v>102</v>
      </c>
      <c r="F336" t="s">
        <v>385</v>
      </c>
    </row>
    <row r="337" spans="1:6">
      <c r="A337">
        <v>41.754805730000001</v>
      </c>
      <c r="B337">
        <v>-70.115740389999999</v>
      </c>
      <c r="C337">
        <v>0.89949999999999997</v>
      </c>
      <c r="D337" t="s">
        <v>82</v>
      </c>
      <c r="E337" t="s">
        <v>102</v>
      </c>
      <c r="F337" t="s">
        <v>385</v>
      </c>
    </row>
    <row r="338" spans="1:6">
      <c r="A338">
        <v>41.754814400000001</v>
      </c>
      <c r="B338">
        <v>-70.115745930000003</v>
      </c>
      <c r="C338">
        <v>0.23749999999999999</v>
      </c>
      <c r="D338" t="s">
        <v>82</v>
      </c>
      <c r="E338" t="s">
        <v>102</v>
      </c>
      <c r="F338" t="s">
        <v>385</v>
      </c>
    </row>
    <row r="339" spans="1:6">
      <c r="A339">
        <v>41.754634680000002</v>
      </c>
      <c r="B339">
        <v>-70.115689259999996</v>
      </c>
      <c r="C339">
        <v>1.3966000000000001</v>
      </c>
      <c r="D339" t="s">
        <v>134</v>
      </c>
      <c r="E339" t="s">
        <v>102</v>
      </c>
      <c r="F339" t="s">
        <v>386</v>
      </c>
    </row>
    <row r="340" spans="1:6">
      <c r="A340">
        <v>41.754640600000002</v>
      </c>
      <c r="B340">
        <v>-70.115637390000003</v>
      </c>
      <c r="C340">
        <v>1.4636</v>
      </c>
      <c r="D340" t="s">
        <v>134</v>
      </c>
      <c r="E340" t="s">
        <v>102</v>
      </c>
      <c r="F340" t="s">
        <v>386</v>
      </c>
    </row>
    <row r="341" spans="1:6">
      <c r="A341">
        <v>41.754640590000001</v>
      </c>
      <c r="B341">
        <v>-70.115637379999995</v>
      </c>
      <c r="C341">
        <v>1.4566000000000001</v>
      </c>
      <c r="D341" t="s">
        <v>134</v>
      </c>
      <c r="E341" t="s">
        <v>102</v>
      </c>
      <c r="F341" t="s">
        <v>386</v>
      </c>
    </row>
    <row r="342" spans="1:6">
      <c r="A342">
        <v>41.754648170000003</v>
      </c>
      <c r="B342">
        <v>-70.115579830000001</v>
      </c>
      <c r="C342">
        <v>1.4725999999999999</v>
      </c>
      <c r="D342" t="s">
        <v>134</v>
      </c>
      <c r="E342" t="s">
        <v>102</v>
      </c>
      <c r="F342" t="s">
        <v>386</v>
      </c>
    </row>
    <row r="343" spans="1:6">
      <c r="A343">
        <v>41.754656050000001</v>
      </c>
      <c r="B343">
        <v>-70.11552417</v>
      </c>
      <c r="C343">
        <v>1.4476</v>
      </c>
      <c r="D343" t="s">
        <v>134</v>
      </c>
      <c r="E343" t="s">
        <v>102</v>
      </c>
      <c r="F343" t="s">
        <v>386</v>
      </c>
    </row>
    <row r="344" spans="1:6">
      <c r="A344">
        <v>41.754656900000001</v>
      </c>
      <c r="B344">
        <v>-70.115464259999996</v>
      </c>
      <c r="C344">
        <v>1.4456</v>
      </c>
      <c r="D344" t="s">
        <v>134</v>
      </c>
      <c r="E344" t="s">
        <v>102</v>
      </c>
      <c r="F344" t="s">
        <v>386</v>
      </c>
    </row>
    <row r="345" spans="1:6">
      <c r="A345">
        <v>41.754656650000001</v>
      </c>
      <c r="B345">
        <v>-70.115401140000003</v>
      </c>
      <c r="C345">
        <v>1.4216</v>
      </c>
      <c r="D345" t="s">
        <v>134</v>
      </c>
      <c r="E345" t="s">
        <v>102</v>
      </c>
      <c r="F345" t="s">
        <v>386</v>
      </c>
    </row>
    <row r="346" spans="1:6">
      <c r="A346">
        <v>41.754659259999997</v>
      </c>
      <c r="B346">
        <v>-70.115333179999993</v>
      </c>
      <c r="C346">
        <v>1.3835999999999999</v>
      </c>
      <c r="D346" t="s">
        <v>134</v>
      </c>
      <c r="E346" t="s">
        <v>102</v>
      </c>
      <c r="F346" t="s">
        <v>386</v>
      </c>
    </row>
    <row r="347" spans="1:6">
      <c r="A347">
        <v>41.754660940000001</v>
      </c>
      <c r="B347">
        <v>-70.115266910000003</v>
      </c>
      <c r="C347">
        <v>1.3666</v>
      </c>
      <c r="D347" t="s">
        <v>134</v>
      </c>
      <c r="E347" t="s">
        <v>102</v>
      </c>
      <c r="F347" t="s">
        <v>386</v>
      </c>
    </row>
    <row r="348" spans="1:6">
      <c r="A348">
        <v>41.754665660000001</v>
      </c>
      <c r="B348">
        <v>-70.115206689999994</v>
      </c>
      <c r="C348">
        <v>1.4536</v>
      </c>
      <c r="D348" t="s">
        <v>134</v>
      </c>
      <c r="E348" t="s">
        <v>102</v>
      </c>
      <c r="F348" t="s">
        <v>386</v>
      </c>
    </row>
    <row r="349" spans="1:6">
      <c r="A349">
        <v>41.754673959999998</v>
      </c>
      <c r="B349">
        <v>-70.115128799999994</v>
      </c>
      <c r="C349">
        <v>1.4965999999999999</v>
      </c>
      <c r="D349" t="s">
        <v>134</v>
      </c>
      <c r="E349" t="s">
        <v>102</v>
      </c>
      <c r="F349" t="s">
        <v>386</v>
      </c>
    </row>
    <row r="350" spans="1:6">
      <c r="A350">
        <v>41.754680929999999</v>
      </c>
      <c r="B350">
        <v>-70.115058349999998</v>
      </c>
      <c r="C350">
        <v>1.4864999999999999</v>
      </c>
      <c r="D350" t="s">
        <v>134</v>
      </c>
      <c r="E350" t="s">
        <v>102</v>
      </c>
      <c r="F350" t="s">
        <v>386</v>
      </c>
    </row>
    <row r="351" spans="1:6">
      <c r="A351">
        <v>41.754682840000001</v>
      </c>
      <c r="B351">
        <v>-70.114990719999994</v>
      </c>
      <c r="C351">
        <v>1.4165000000000001</v>
      </c>
      <c r="D351" t="s">
        <v>134</v>
      </c>
      <c r="E351" t="s">
        <v>102</v>
      </c>
      <c r="F351" t="s">
        <v>386</v>
      </c>
    </row>
    <row r="352" spans="1:6">
      <c r="A352">
        <v>41.754683759999999</v>
      </c>
      <c r="B352">
        <v>-70.114962009999999</v>
      </c>
      <c r="C352">
        <v>1.3534999999999999</v>
      </c>
      <c r="D352" t="s">
        <v>134</v>
      </c>
      <c r="E352" t="s">
        <v>102</v>
      </c>
      <c r="F352" t="s">
        <v>386</v>
      </c>
    </row>
    <row r="353" spans="1:7">
      <c r="A353">
        <v>41.754677659999999</v>
      </c>
      <c r="B353">
        <v>-70.114926510000004</v>
      </c>
      <c r="C353">
        <v>1.1935</v>
      </c>
      <c r="D353" t="s">
        <v>134</v>
      </c>
      <c r="E353" t="s">
        <v>102</v>
      </c>
      <c r="F353" t="s">
        <v>386</v>
      </c>
    </row>
    <row r="354" spans="1:7">
      <c r="A354">
        <v>41.754669819999997</v>
      </c>
      <c r="B354">
        <v>-70.114898220000001</v>
      </c>
      <c r="C354">
        <v>1.0785</v>
      </c>
      <c r="D354" t="s">
        <v>134</v>
      </c>
      <c r="E354" t="s">
        <v>102</v>
      </c>
      <c r="F354" t="s">
        <v>386</v>
      </c>
    </row>
    <row r="355" spans="1:7">
      <c r="A355">
        <v>41.754661489999997</v>
      </c>
      <c r="B355">
        <v>-70.114884759999995</v>
      </c>
      <c r="C355">
        <v>1.0036</v>
      </c>
      <c r="D355" t="s">
        <v>134</v>
      </c>
      <c r="E355" t="s">
        <v>102</v>
      </c>
      <c r="F355" t="s">
        <v>386</v>
      </c>
    </row>
    <row r="356" spans="1:7">
      <c r="A356">
        <v>41.754660059999999</v>
      </c>
      <c r="B356">
        <v>-70.114881060000002</v>
      </c>
      <c r="C356">
        <v>0.75360000000000005</v>
      </c>
      <c r="D356" t="s">
        <v>134</v>
      </c>
      <c r="E356" t="s">
        <v>102</v>
      </c>
      <c r="F356" t="s">
        <v>386</v>
      </c>
    </row>
    <row r="357" spans="1:7">
      <c r="A357">
        <v>41.754656070000003</v>
      </c>
      <c r="B357">
        <v>-70.114877820000004</v>
      </c>
      <c r="C357">
        <v>0.59260000000000002</v>
      </c>
      <c r="D357" t="s">
        <v>134</v>
      </c>
      <c r="E357" t="s">
        <v>102</v>
      </c>
      <c r="F357" t="s">
        <v>386</v>
      </c>
    </row>
    <row r="358" spans="1:7">
      <c r="A358">
        <v>41.752481529999997</v>
      </c>
      <c r="B358">
        <v>-70.113726380000003</v>
      </c>
      <c r="C358">
        <v>1.3318000000000001</v>
      </c>
      <c r="D358" t="s">
        <v>135</v>
      </c>
      <c r="E358" t="s">
        <v>102</v>
      </c>
      <c r="F358" t="s">
        <v>395</v>
      </c>
    </row>
    <row r="359" spans="1:7">
      <c r="A359">
        <v>41.752486439999998</v>
      </c>
      <c r="B359">
        <v>-70.113718270000007</v>
      </c>
      <c r="C359">
        <v>1.3388</v>
      </c>
      <c r="D359" t="s">
        <v>136</v>
      </c>
      <c r="E359" t="s">
        <v>102</v>
      </c>
      <c r="F359" t="s">
        <v>395</v>
      </c>
    </row>
    <row r="360" spans="1:7">
      <c r="A360">
        <v>41.75248363</v>
      </c>
      <c r="B360">
        <v>-70.113707180000006</v>
      </c>
      <c r="C360">
        <v>1.3348</v>
      </c>
      <c r="D360" t="s">
        <v>137</v>
      </c>
      <c r="E360" t="s">
        <v>102</v>
      </c>
      <c r="F360" t="s">
        <v>395</v>
      </c>
    </row>
    <row r="361" spans="1:7">
      <c r="A361">
        <v>41.752470780000003</v>
      </c>
      <c r="B361">
        <v>-70.113717469999997</v>
      </c>
      <c r="C361">
        <v>1.3168</v>
      </c>
      <c r="D361" t="s">
        <v>138</v>
      </c>
      <c r="E361" t="s">
        <v>102</v>
      </c>
      <c r="F361" t="s">
        <v>395</v>
      </c>
    </row>
    <row r="362" spans="1:7">
      <c r="A362">
        <v>41.752524280000003</v>
      </c>
      <c r="B362">
        <v>-70.113360439999994</v>
      </c>
      <c r="C362">
        <v>1.3067</v>
      </c>
      <c r="D362" t="s">
        <v>139</v>
      </c>
      <c r="E362" t="s">
        <v>102</v>
      </c>
      <c r="F362" t="s">
        <v>384</v>
      </c>
      <c r="G362">
        <f>AVERAGE(C362:C366)</f>
        <v>1.3149</v>
      </c>
    </row>
    <row r="363" spans="1:7">
      <c r="A363">
        <v>41.752522929999998</v>
      </c>
      <c r="B363">
        <v>-70.113363489999998</v>
      </c>
      <c r="C363">
        <v>1.3107</v>
      </c>
      <c r="D363" t="s">
        <v>89</v>
      </c>
      <c r="E363" t="s">
        <v>102</v>
      </c>
      <c r="F363" t="s">
        <v>384</v>
      </c>
    </row>
    <row r="364" spans="1:7">
      <c r="A364">
        <v>41.752562900000001</v>
      </c>
      <c r="B364">
        <v>-70.113337630000004</v>
      </c>
      <c r="C364">
        <v>1.3217000000000001</v>
      </c>
      <c r="D364" t="s">
        <v>89</v>
      </c>
      <c r="E364" t="s">
        <v>102</v>
      </c>
      <c r="F364" t="s">
        <v>384</v>
      </c>
    </row>
    <row r="365" spans="1:7">
      <c r="A365">
        <v>41.752543299999999</v>
      </c>
      <c r="B365">
        <v>-70.113282990000002</v>
      </c>
      <c r="C365">
        <v>1.3576999999999999</v>
      </c>
      <c r="D365" t="s">
        <v>89</v>
      </c>
      <c r="E365" t="s">
        <v>102</v>
      </c>
      <c r="F365" t="s">
        <v>384</v>
      </c>
    </row>
    <row r="366" spans="1:7">
      <c r="A366">
        <v>41.752502890000002</v>
      </c>
      <c r="B366">
        <v>-70.113309749999999</v>
      </c>
      <c r="C366">
        <v>1.2777000000000001</v>
      </c>
      <c r="D366" t="s">
        <v>89</v>
      </c>
      <c r="E366" t="s">
        <v>102</v>
      </c>
      <c r="F366" t="s">
        <v>384</v>
      </c>
    </row>
    <row r="367" spans="1:7">
      <c r="A367">
        <v>41.752489199999999</v>
      </c>
      <c r="B367">
        <v>-70.113270069999999</v>
      </c>
      <c r="C367">
        <v>0.3377</v>
      </c>
      <c r="D367" t="s">
        <v>140</v>
      </c>
      <c r="E367" t="s">
        <v>102</v>
      </c>
      <c r="F367" t="s">
        <v>384</v>
      </c>
    </row>
    <row r="368" spans="1:7">
      <c r="A368">
        <v>41.752491069999998</v>
      </c>
      <c r="B368">
        <v>-70.113274730000001</v>
      </c>
      <c r="C368">
        <v>0.85670000000000002</v>
      </c>
      <c r="D368" t="s">
        <v>140</v>
      </c>
      <c r="E368" t="s">
        <v>102</v>
      </c>
      <c r="F368" t="s">
        <v>384</v>
      </c>
    </row>
    <row r="369" spans="1:6">
      <c r="A369">
        <v>41.7524953</v>
      </c>
      <c r="B369">
        <v>-70.113281880000002</v>
      </c>
      <c r="C369">
        <v>1.1116999999999999</v>
      </c>
      <c r="D369" t="s">
        <v>140</v>
      </c>
      <c r="E369" t="s">
        <v>102</v>
      </c>
      <c r="F369" t="s">
        <v>384</v>
      </c>
    </row>
    <row r="370" spans="1:6">
      <c r="A370">
        <v>41.752503969999999</v>
      </c>
      <c r="B370">
        <v>-70.113292950000002</v>
      </c>
      <c r="C370">
        <v>1.2907</v>
      </c>
      <c r="D370" t="s">
        <v>140</v>
      </c>
      <c r="E370" t="s">
        <v>102</v>
      </c>
      <c r="F370" t="s">
        <v>384</v>
      </c>
    </row>
    <row r="371" spans="1:6">
      <c r="A371">
        <v>41.75252064</v>
      </c>
      <c r="B371">
        <v>-70.113305909999994</v>
      </c>
      <c r="C371">
        <v>1.3767</v>
      </c>
      <c r="D371" t="s">
        <v>140</v>
      </c>
      <c r="E371" t="s">
        <v>102</v>
      </c>
      <c r="F371" t="s">
        <v>384</v>
      </c>
    </row>
    <row r="372" spans="1:6">
      <c r="A372">
        <v>41.752495680000003</v>
      </c>
      <c r="B372">
        <v>-70.113341160000004</v>
      </c>
      <c r="C372">
        <v>1.2786999999999999</v>
      </c>
      <c r="D372" t="s">
        <v>140</v>
      </c>
      <c r="E372" t="s">
        <v>102</v>
      </c>
      <c r="F372" t="s">
        <v>384</v>
      </c>
    </row>
    <row r="373" spans="1:6">
      <c r="A373">
        <v>41.752522229999997</v>
      </c>
      <c r="B373">
        <v>-70.113363989999996</v>
      </c>
      <c r="C373">
        <v>1.3027</v>
      </c>
      <c r="D373" t="s">
        <v>140</v>
      </c>
      <c r="E373" t="s">
        <v>102</v>
      </c>
      <c r="F373" t="s">
        <v>384</v>
      </c>
    </row>
    <row r="374" spans="1:6">
      <c r="A374">
        <v>41.752546670000001</v>
      </c>
      <c r="B374">
        <v>-70.11337795</v>
      </c>
      <c r="C374">
        <v>1.2997000000000001</v>
      </c>
      <c r="D374" t="s">
        <v>140</v>
      </c>
      <c r="E374" t="s">
        <v>102</v>
      </c>
      <c r="F374" t="s">
        <v>384</v>
      </c>
    </row>
    <row r="375" spans="1:6">
      <c r="A375">
        <v>41.752579079999997</v>
      </c>
      <c r="B375">
        <v>-70.113398119999999</v>
      </c>
      <c r="C375">
        <v>1.3475999999999999</v>
      </c>
      <c r="D375" t="s">
        <v>140</v>
      </c>
      <c r="E375" t="s">
        <v>102</v>
      </c>
      <c r="F375" t="s">
        <v>384</v>
      </c>
    </row>
    <row r="376" spans="1:6">
      <c r="A376">
        <v>41.752615400000003</v>
      </c>
      <c r="B376">
        <v>-70.113429109999998</v>
      </c>
      <c r="C376">
        <v>1.3426</v>
      </c>
      <c r="D376" t="s">
        <v>140</v>
      </c>
      <c r="E376" t="s">
        <v>102</v>
      </c>
      <c r="F376" t="s">
        <v>384</v>
      </c>
    </row>
    <row r="377" spans="1:6">
      <c r="A377">
        <v>41.752654829999997</v>
      </c>
      <c r="B377">
        <v>-70.113462290000001</v>
      </c>
      <c r="C377">
        <v>1.3276000000000001</v>
      </c>
      <c r="D377" t="s">
        <v>140</v>
      </c>
      <c r="E377" t="s">
        <v>102</v>
      </c>
      <c r="F377" t="s">
        <v>384</v>
      </c>
    </row>
    <row r="378" spans="1:6">
      <c r="A378">
        <v>41.752693620000002</v>
      </c>
      <c r="B378">
        <v>-70.113503960000003</v>
      </c>
      <c r="C378">
        <v>1.3425</v>
      </c>
      <c r="D378" t="s">
        <v>140</v>
      </c>
      <c r="E378" t="s">
        <v>102</v>
      </c>
      <c r="F378" t="s">
        <v>384</v>
      </c>
    </row>
    <row r="379" spans="1:6">
      <c r="A379">
        <v>41.752743010000003</v>
      </c>
      <c r="B379">
        <v>-70.113547530000005</v>
      </c>
      <c r="C379">
        <v>1.3394999999999999</v>
      </c>
      <c r="D379" t="s">
        <v>140</v>
      </c>
      <c r="E379" t="s">
        <v>102</v>
      </c>
      <c r="F379" t="s">
        <v>384</v>
      </c>
    </row>
    <row r="380" spans="1:6">
      <c r="A380">
        <v>41.752781339999999</v>
      </c>
      <c r="B380">
        <v>-70.113582050000005</v>
      </c>
      <c r="C380">
        <v>1.3513999999999999</v>
      </c>
      <c r="D380" t="s">
        <v>140</v>
      </c>
      <c r="E380" t="s">
        <v>102</v>
      </c>
      <c r="F380" t="s">
        <v>384</v>
      </c>
    </row>
    <row r="381" spans="1:6">
      <c r="A381">
        <v>41.752829319999996</v>
      </c>
      <c r="B381">
        <v>-70.11361789</v>
      </c>
      <c r="C381">
        <v>1.3413999999999999</v>
      </c>
      <c r="D381" t="s">
        <v>140</v>
      </c>
      <c r="E381" t="s">
        <v>102</v>
      </c>
      <c r="F381" t="s">
        <v>384</v>
      </c>
    </row>
    <row r="382" spans="1:6">
      <c r="A382">
        <v>41.752880869999998</v>
      </c>
      <c r="B382">
        <v>-70.113647589999999</v>
      </c>
      <c r="C382">
        <v>1.3703000000000001</v>
      </c>
      <c r="D382" t="s">
        <v>140</v>
      </c>
      <c r="E382" t="s">
        <v>102</v>
      </c>
      <c r="F382" t="s">
        <v>384</v>
      </c>
    </row>
    <row r="383" spans="1:6">
      <c r="A383">
        <v>41.752947820000003</v>
      </c>
      <c r="B383">
        <v>-70.113692479999997</v>
      </c>
      <c r="C383">
        <v>1.3152999999999999</v>
      </c>
      <c r="D383" t="s">
        <v>140</v>
      </c>
      <c r="E383" t="s">
        <v>102</v>
      </c>
      <c r="F383" t="s">
        <v>384</v>
      </c>
    </row>
    <row r="384" spans="1:6">
      <c r="A384">
        <v>41.752998599999998</v>
      </c>
      <c r="B384">
        <v>-70.11372403</v>
      </c>
      <c r="C384">
        <v>1.3182</v>
      </c>
      <c r="D384" t="s">
        <v>140</v>
      </c>
      <c r="E384" t="s">
        <v>102</v>
      </c>
      <c r="F384" t="s">
        <v>384</v>
      </c>
    </row>
    <row r="385" spans="1:6">
      <c r="A385">
        <v>41.753045389999997</v>
      </c>
      <c r="B385">
        <v>-70.113752739999995</v>
      </c>
      <c r="C385">
        <v>1.3262</v>
      </c>
      <c r="D385" t="s">
        <v>140</v>
      </c>
      <c r="E385" t="s">
        <v>102</v>
      </c>
      <c r="F385" t="s">
        <v>384</v>
      </c>
    </row>
    <row r="386" spans="1:6">
      <c r="A386">
        <v>41.753095590000001</v>
      </c>
      <c r="B386">
        <v>-70.113786090000005</v>
      </c>
      <c r="C386">
        <v>1.3421000000000001</v>
      </c>
      <c r="D386" t="s">
        <v>140</v>
      </c>
      <c r="E386" t="s">
        <v>102</v>
      </c>
      <c r="F386" t="s">
        <v>384</v>
      </c>
    </row>
    <row r="387" spans="1:6">
      <c r="A387">
        <v>41.753109199999997</v>
      </c>
      <c r="B387">
        <v>-70.113796649999998</v>
      </c>
      <c r="C387">
        <v>1.1911</v>
      </c>
      <c r="D387" t="s">
        <v>140</v>
      </c>
      <c r="E387" t="s">
        <v>102</v>
      </c>
      <c r="F387" t="s">
        <v>384</v>
      </c>
    </row>
    <row r="388" spans="1:6">
      <c r="A388">
        <v>41.753116009999999</v>
      </c>
      <c r="B388">
        <v>-70.113797430000005</v>
      </c>
      <c r="C388">
        <v>0.5161</v>
      </c>
      <c r="D388" t="s">
        <v>140</v>
      </c>
      <c r="E388" t="s">
        <v>102</v>
      </c>
      <c r="F388" t="s">
        <v>384</v>
      </c>
    </row>
    <row r="389" spans="1:6">
      <c r="A389">
        <v>41.753124149999998</v>
      </c>
      <c r="B389">
        <v>-70.113802000000007</v>
      </c>
      <c r="C389">
        <v>1.0421</v>
      </c>
      <c r="D389" t="s">
        <v>140</v>
      </c>
      <c r="E389" t="s">
        <v>102</v>
      </c>
      <c r="F389" t="s">
        <v>384</v>
      </c>
    </row>
    <row r="390" spans="1:6">
      <c r="A390">
        <v>41.75314212</v>
      </c>
      <c r="B390">
        <v>-70.113805900000003</v>
      </c>
      <c r="C390">
        <v>1.2910999999999999</v>
      </c>
      <c r="D390" t="s">
        <v>140</v>
      </c>
      <c r="E390" t="s">
        <v>102</v>
      </c>
      <c r="F390" t="s">
        <v>384</v>
      </c>
    </row>
    <row r="391" spans="1:6">
      <c r="A391">
        <v>41.753196000000003</v>
      </c>
      <c r="B391">
        <v>-70.113828760000004</v>
      </c>
      <c r="C391">
        <v>1.32</v>
      </c>
      <c r="D391" t="s">
        <v>140</v>
      </c>
      <c r="E391" t="s">
        <v>102</v>
      </c>
      <c r="F391" t="s">
        <v>384</v>
      </c>
    </row>
    <row r="392" spans="1:6">
      <c r="A392">
        <v>41.753242090000001</v>
      </c>
      <c r="B392">
        <v>-70.113852429999994</v>
      </c>
      <c r="C392">
        <v>1.3160000000000001</v>
      </c>
      <c r="D392" t="s">
        <v>140</v>
      </c>
      <c r="E392" t="s">
        <v>102</v>
      </c>
      <c r="F392" t="s">
        <v>384</v>
      </c>
    </row>
    <row r="393" spans="1:6">
      <c r="A393">
        <v>41.753303019999997</v>
      </c>
      <c r="B393">
        <v>-70.113882660000002</v>
      </c>
      <c r="C393">
        <v>1.2979000000000001</v>
      </c>
      <c r="D393" t="s">
        <v>140</v>
      </c>
      <c r="E393" t="s">
        <v>102</v>
      </c>
      <c r="F393" t="s">
        <v>384</v>
      </c>
    </row>
    <row r="394" spans="1:6">
      <c r="A394">
        <v>41.75336162</v>
      </c>
      <c r="B394">
        <v>-70.1139261</v>
      </c>
      <c r="C394">
        <v>1.2918000000000001</v>
      </c>
      <c r="D394" t="s">
        <v>140</v>
      </c>
      <c r="E394" t="s">
        <v>102</v>
      </c>
      <c r="F394" t="s">
        <v>384</v>
      </c>
    </row>
    <row r="395" spans="1:6">
      <c r="A395">
        <v>41.753423830000003</v>
      </c>
      <c r="B395">
        <v>-70.113962939999993</v>
      </c>
      <c r="C395">
        <v>1.2707999999999999</v>
      </c>
      <c r="D395" t="s">
        <v>140</v>
      </c>
      <c r="E395" t="s">
        <v>102</v>
      </c>
      <c r="F395" t="s">
        <v>384</v>
      </c>
    </row>
    <row r="396" spans="1:6">
      <c r="A396">
        <v>41.753471820000001</v>
      </c>
      <c r="B396">
        <v>-70.113991900000002</v>
      </c>
      <c r="C396">
        <v>1.2717000000000001</v>
      </c>
      <c r="D396" t="s">
        <v>140</v>
      </c>
      <c r="E396" t="s">
        <v>102</v>
      </c>
      <c r="F396" t="s">
        <v>384</v>
      </c>
    </row>
    <row r="397" spans="1:6">
      <c r="A397">
        <v>41.753535429999999</v>
      </c>
      <c r="B397">
        <v>-70.114015530000003</v>
      </c>
      <c r="C397">
        <v>1.2977000000000001</v>
      </c>
      <c r="D397" t="s">
        <v>140</v>
      </c>
      <c r="E397" t="s">
        <v>102</v>
      </c>
      <c r="F397" t="s">
        <v>384</v>
      </c>
    </row>
    <row r="398" spans="1:6">
      <c r="A398">
        <v>41.753590690000003</v>
      </c>
      <c r="B398">
        <v>-70.114032129999998</v>
      </c>
      <c r="C398">
        <v>1.2996000000000001</v>
      </c>
      <c r="D398" t="s">
        <v>140</v>
      </c>
      <c r="E398" t="s">
        <v>102</v>
      </c>
      <c r="F398" t="s">
        <v>384</v>
      </c>
    </row>
    <row r="399" spans="1:6">
      <c r="A399">
        <v>41.75364364</v>
      </c>
      <c r="B399">
        <v>-70.114061550000002</v>
      </c>
      <c r="C399">
        <v>1.2776000000000001</v>
      </c>
      <c r="D399" t="s">
        <v>140</v>
      </c>
      <c r="E399" t="s">
        <v>102</v>
      </c>
      <c r="F399" t="s">
        <v>384</v>
      </c>
    </row>
    <row r="400" spans="1:6">
      <c r="A400">
        <v>41.753701659999997</v>
      </c>
      <c r="B400">
        <v>-70.114057070000001</v>
      </c>
      <c r="C400">
        <v>1.3035000000000001</v>
      </c>
      <c r="D400" t="s">
        <v>140</v>
      </c>
      <c r="E400" t="s">
        <v>102</v>
      </c>
      <c r="F400" t="s">
        <v>384</v>
      </c>
    </row>
    <row r="401" spans="1:6">
      <c r="A401">
        <v>41.753767400000001</v>
      </c>
      <c r="B401">
        <v>-70.114061210000003</v>
      </c>
      <c r="C401">
        <v>1.3324</v>
      </c>
      <c r="D401" t="s">
        <v>140</v>
      </c>
      <c r="E401" t="s">
        <v>102</v>
      </c>
      <c r="F401" t="s">
        <v>384</v>
      </c>
    </row>
    <row r="402" spans="1:6">
      <c r="A402">
        <v>41.753823859999997</v>
      </c>
      <c r="B402">
        <v>-70.114075139999997</v>
      </c>
      <c r="C402">
        <v>1.3324</v>
      </c>
      <c r="D402" t="s">
        <v>140</v>
      </c>
      <c r="E402" t="s">
        <v>102</v>
      </c>
      <c r="F402" t="s">
        <v>384</v>
      </c>
    </row>
    <row r="403" spans="1:6">
      <c r="A403">
        <v>41.753845210000001</v>
      </c>
      <c r="B403">
        <v>-70.114076749999995</v>
      </c>
      <c r="C403">
        <v>1.0852999999999999</v>
      </c>
      <c r="D403" t="s">
        <v>140</v>
      </c>
      <c r="E403" t="s">
        <v>102</v>
      </c>
      <c r="F403" t="s">
        <v>384</v>
      </c>
    </row>
    <row r="404" spans="1:6">
      <c r="A404">
        <v>41.753873890000001</v>
      </c>
      <c r="B404">
        <v>-70.114089960000001</v>
      </c>
      <c r="C404">
        <v>1.3243</v>
      </c>
      <c r="D404" t="s">
        <v>140</v>
      </c>
      <c r="E404" t="s">
        <v>102</v>
      </c>
      <c r="F404" t="s">
        <v>384</v>
      </c>
    </row>
    <row r="405" spans="1:6">
      <c r="A405">
        <v>41.753881620000001</v>
      </c>
      <c r="B405">
        <v>-70.114095140000003</v>
      </c>
      <c r="C405">
        <v>1.4133</v>
      </c>
      <c r="D405" t="s">
        <v>140</v>
      </c>
      <c r="E405" t="s">
        <v>102</v>
      </c>
      <c r="F405" t="s">
        <v>384</v>
      </c>
    </row>
    <row r="406" spans="1:6">
      <c r="A406">
        <v>41.753886860000001</v>
      </c>
      <c r="B406">
        <v>-70.114095160000005</v>
      </c>
      <c r="C406">
        <v>1.5043</v>
      </c>
      <c r="D406" t="s">
        <v>140</v>
      </c>
      <c r="E406" t="s">
        <v>102</v>
      </c>
      <c r="F406" t="s">
        <v>384</v>
      </c>
    </row>
    <row r="407" spans="1:6">
      <c r="A407">
        <v>41.754052080000001</v>
      </c>
      <c r="B407">
        <v>-70.113770740000007</v>
      </c>
      <c r="C407">
        <v>1.5121</v>
      </c>
      <c r="D407" t="s">
        <v>141</v>
      </c>
      <c r="E407" t="s">
        <v>102</v>
      </c>
      <c r="F407" t="s">
        <v>383</v>
      </c>
    </row>
    <row r="408" spans="1:6">
      <c r="A408">
        <v>41.754037719999999</v>
      </c>
      <c r="B408">
        <v>-70.113757669999998</v>
      </c>
      <c r="C408">
        <v>1.2631000000000001</v>
      </c>
      <c r="D408" t="s">
        <v>141</v>
      </c>
      <c r="E408" t="s">
        <v>102</v>
      </c>
      <c r="F408" t="s">
        <v>383</v>
      </c>
    </row>
    <row r="409" spans="1:6">
      <c r="A409">
        <v>41.754007829999999</v>
      </c>
      <c r="B409">
        <v>-70.11372308</v>
      </c>
      <c r="C409">
        <v>1.2392000000000001</v>
      </c>
      <c r="D409" t="s">
        <v>141</v>
      </c>
      <c r="E409" t="s">
        <v>102</v>
      </c>
      <c r="F409" t="s">
        <v>383</v>
      </c>
    </row>
    <row r="410" spans="1:6">
      <c r="A410">
        <v>41.753975930000003</v>
      </c>
      <c r="B410">
        <v>-70.113689570000005</v>
      </c>
      <c r="C410">
        <v>1.2912000000000001</v>
      </c>
      <c r="D410" t="s">
        <v>141</v>
      </c>
      <c r="E410" t="s">
        <v>102</v>
      </c>
      <c r="F410" t="s">
        <v>383</v>
      </c>
    </row>
    <row r="411" spans="1:6">
      <c r="A411">
        <v>41.753939879999997</v>
      </c>
      <c r="B411">
        <v>-70.113658150000006</v>
      </c>
      <c r="C411">
        <v>1.3162</v>
      </c>
      <c r="D411" t="s">
        <v>141</v>
      </c>
      <c r="E411" t="s">
        <v>102</v>
      </c>
      <c r="F411" t="s">
        <v>383</v>
      </c>
    </row>
    <row r="412" spans="1:6">
      <c r="A412">
        <v>41.753904290000001</v>
      </c>
      <c r="B412">
        <v>-70.113627410000007</v>
      </c>
      <c r="C412">
        <v>1.3503000000000001</v>
      </c>
      <c r="D412" t="s">
        <v>141</v>
      </c>
      <c r="E412" t="s">
        <v>102</v>
      </c>
      <c r="F412" t="s">
        <v>383</v>
      </c>
    </row>
    <row r="413" spans="1:6">
      <c r="A413">
        <v>41.753863260000003</v>
      </c>
      <c r="B413">
        <v>-70.113591729999996</v>
      </c>
      <c r="C413">
        <v>1.3303</v>
      </c>
      <c r="D413" t="s">
        <v>141</v>
      </c>
      <c r="E413" t="s">
        <v>102</v>
      </c>
      <c r="F413" t="s">
        <v>383</v>
      </c>
    </row>
    <row r="414" spans="1:6">
      <c r="A414">
        <v>41.753823240000003</v>
      </c>
      <c r="B414">
        <v>-70.113561259999997</v>
      </c>
      <c r="C414">
        <v>1.3263</v>
      </c>
      <c r="D414" t="s">
        <v>141</v>
      </c>
      <c r="E414" t="s">
        <v>102</v>
      </c>
      <c r="F414" t="s">
        <v>383</v>
      </c>
    </row>
    <row r="415" spans="1:6">
      <c r="A415">
        <v>41.753780980000002</v>
      </c>
      <c r="B415">
        <v>-70.113524679999998</v>
      </c>
      <c r="C415">
        <v>1.2784</v>
      </c>
      <c r="D415" t="s">
        <v>141</v>
      </c>
      <c r="E415" t="s">
        <v>102</v>
      </c>
      <c r="F415" t="s">
        <v>383</v>
      </c>
    </row>
    <row r="416" spans="1:6">
      <c r="A416">
        <v>41.753734369999997</v>
      </c>
      <c r="B416">
        <v>-70.113489310000006</v>
      </c>
      <c r="C416">
        <v>1.3573999999999999</v>
      </c>
      <c r="D416" t="s">
        <v>141</v>
      </c>
      <c r="E416" t="s">
        <v>102</v>
      </c>
      <c r="F416" t="s">
        <v>383</v>
      </c>
    </row>
    <row r="417" spans="1:6">
      <c r="A417">
        <v>41.75369173</v>
      </c>
      <c r="B417">
        <v>-70.113452600000002</v>
      </c>
      <c r="C417">
        <v>1.3554999999999999</v>
      </c>
      <c r="D417" t="s">
        <v>141</v>
      </c>
      <c r="E417" t="s">
        <v>102</v>
      </c>
      <c r="F417" t="s">
        <v>383</v>
      </c>
    </row>
    <row r="418" spans="1:6">
      <c r="A418">
        <v>41.753636720000003</v>
      </c>
      <c r="B418">
        <v>-70.113406429999998</v>
      </c>
      <c r="C418">
        <v>1.3645</v>
      </c>
      <c r="D418" t="s">
        <v>141</v>
      </c>
      <c r="E418" t="s">
        <v>102</v>
      </c>
      <c r="F418" t="s">
        <v>383</v>
      </c>
    </row>
    <row r="419" spans="1:6">
      <c r="A419">
        <v>41.753584859999997</v>
      </c>
      <c r="B419">
        <v>-70.113369779999999</v>
      </c>
      <c r="C419">
        <v>1.3436000000000001</v>
      </c>
      <c r="D419" t="s">
        <v>141</v>
      </c>
      <c r="E419" t="s">
        <v>102</v>
      </c>
      <c r="F419" t="s">
        <v>383</v>
      </c>
    </row>
    <row r="420" spans="1:6">
      <c r="A420">
        <v>41.753545299999999</v>
      </c>
      <c r="B420">
        <v>-70.113332549999996</v>
      </c>
      <c r="C420">
        <v>1.3446</v>
      </c>
      <c r="D420" t="s">
        <v>141</v>
      </c>
      <c r="E420" t="s">
        <v>102</v>
      </c>
      <c r="F420" t="s">
        <v>383</v>
      </c>
    </row>
    <row r="421" spans="1:6">
      <c r="A421">
        <v>41.753495839999999</v>
      </c>
      <c r="B421">
        <v>-70.113291739999994</v>
      </c>
      <c r="C421">
        <v>1.3077000000000001</v>
      </c>
      <c r="D421" t="s">
        <v>141</v>
      </c>
      <c r="E421" t="s">
        <v>102</v>
      </c>
      <c r="F421" t="s">
        <v>383</v>
      </c>
    </row>
    <row r="422" spans="1:6">
      <c r="A422">
        <v>41.753436219999998</v>
      </c>
      <c r="B422">
        <v>-70.113249289999999</v>
      </c>
      <c r="C422">
        <v>1.3127</v>
      </c>
      <c r="D422" t="s">
        <v>141</v>
      </c>
      <c r="E422" t="s">
        <v>102</v>
      </c>
      <c r="F422" t="s">
        <v>383</v>
      </c>
    </row>
    <row r="423" spans="1:6">
      <c r="A423">
        <v>41.753390459999999</v>
      </c>
      <c r="B423">
        <v>-70.113225119999996</v>
      </c>
      <c r="C423">
        <v>1.1988000000000001</v>
      </c>
      <c r="D423" t="s">
        <v>141</v>
      </c>
      <c r="E423" t="s">
        <v>102</v>
      </c>
      <c r="F423" t="s">
        <v>383</v>
      </c>
    </row>
    <row r="424" spans="1:6">
      <c r="A424">
        <v>41.753348340000002</v>
      </c>
      <c r="B424">
        <v>-70.113183399999997</v>
      </c>
      <c r="C424">
        <v>1.2318</v>
      </c>
      <c r="D424" t="s">
        <v>141</v>
      </c>
      <c r="E424" t="s">
        <v>102</v>
      </c>
      <c r="F424" t="s">
        <v>383</v>
      </c>
    </row>
    <row r="425" spans="1:6">
      <c r="A425">
        <v>41.753311429999997</v>
      </c>
      <c r="B425">
        <v>-70.113147909999995</v>
      </c>
      <c r="C425">
        <v>1.2518</v>
      </c>
      <c r="D425" t="s">
        <v>141</v>
      </c>
      <c r="E425" t="s">
        <v>102</v>
      </c>
      <c r="F425" t="s">
        <v>383</v>
      </c>
    </row>
    <row r="426" spans="1:6">
      <c r="A426">
        <v>41.7532669</v>
      </c>
      <c r="B426">
        <v>-70.113105700000006</v>
      </c>
      <c r="C426">
        <v>1.2459</v>
      </c>
      <c r="D426" t="s">
        <v>141</v>
      </c>
      <c r="E426" t="s">
        <v>102</v>
      </c>
      <c r="F426" t="s">
        <v>383</v>
      </c>
    </row>
    <row r="427" spans="1:6">
      <c r="A427">
        <v>41.753222489999999</v>
      </c>
      <c r="B427">
        <v>-70.113072829999993</v>
      </c>
      <c r="C427">
        <v>1.0859000000000001</v>
      </c>
      <c r="D427" t="s">
        <v>141</v>
      </c>
      <c r="E427" t="s">
        <v>102</v>
      </c>
      <c r="F427" t="s">
        <v>383</v>
      </c>
    </row>
    <row r="428" spans="1:6">
      <c r="A428">
        <v>41.753194960000002</v>
      </c>
      <c r="B428">
        <v>-70.113048430000006</v>
      </c>
      <c r="C428">
        <v>1.034</v>
      </c>
      <c r="D428" t="s">
        <v>141</v>
      </c>
      <c r="E428" t="s">
        <v>102</v>
      </c>
      <c r="F428" t="s">
        <v>383</v>
      </c>
    </row>
    <row r="429" spans="1:6">
      <c r="A429">
        <v>41.753150460000001</v>
      </c>
      <c r="B429">
        <v>-70.113019510000001</v>
      </c>
      <c r="C429">
        <v>1.208</v>
      </c>
      <c r="D429" t="s">
        <v>141</v>
      </c>
      <c r="E429" t="s">
        <v>102</v>
      </c>
      <c r="F429" t="s">
        <v>383</v>
      </c>
    </row>
    <row r="430" spans="1:6">
      <c r="A430">
        <v>41.753106029999998</v>
      </c>
      <c r="B430">
        <v>-70.1129921</v>
      </c>
      <c r="C430">
        <v>1.2741</v>
      </c>
      <c r="D430" t="s">
        <v>141</v>
      </c>
      <c r="E430" t="s">
        <v>102</v>
      </c>
      <c r="F430" t="s">
        <v>383</v>
      </c>
    </row>
    <row r="431" spans="1:6">
      <c r="A431">
        <v>41.753052150000002</v>
      </c>
      <c r="B431">
        <v>-70.112945510000003</v>
      </c>
      <c r="C431">
        <v>1.3101</v>
      </c>
      <c r="D431" t="s">
        <v>141</v>
      </c>
      <c r="E431" t="s">
        <v>102</v>
      </c>
      <c r="F431" t="s">
        <v>383</v>
      </c>
    </row>
    <row r="432" spans="1:6">
      <c r="A432">
        <v>41.753001609999998</v>
      </c>
      <c r="B432">
        <v>-70.112901870000002</v>
      </c>
      <c r="C432">
        <v>1.3091999999999999</v>
      </c>
      <c r="D432" t="s">
        <v>141</v>
      </c>
      <c r="E432" t="s">
        <v>102</v>
      </c>
      <c r="F432" t="s">
        <v>383</v>
      </c>
    </row>
    <row r="433" spans="1:6">
      <c r="A433">
        <v>41.752955829999998</v>
      </c>
      <c r="B433">
        <v>-70.112861219999999</v>
      </c>
      <c r="C433">
        <v>1.2742</v>
      </c>
      <c r="D433" t="s">
        <v>141</v>
      </c>
      <c r="E433" t="s">
        <v>102</v>
      </c>
      <c r="F433" t="s">
        <v>383</v>
      </c>
    </row>
    <row r="434" spans="1:6">
      <c r="A434">
        <v>41.752934930000002</v>
      </c>
      <c r="B434">
        <v>-70.112842619999995</v>
      </c>
      <c r="C434">
        <v>1.1002000000000001</v>
      </c>
      <c r="D434" t="s">
        <v>141</v>
      </c>
      <c r="E434" t="s">
        <v>102</v>
      </c>
      <c r="F434" t="s">
        <v>383</v>
      </c>
    </row>
    <row r="435" spans="1:6">
      <c r="A435">
        <v>41.752916329999998</v>
      </c>
      <c r="B435">
        <v>-70.112820569999997</v>
      </c>
      <c r="C435">
        <v>1.0331999999999999</v>
      </c>
      <c r="D435" t="s">
        <v>141</v>
      </c>
      <c r="E435" t="s">
        <v>102</v>
      </c>
      <c r="F435" t="s">
        <v>383</v>
      </c>
    </row>
    <row r="436" spans="1:6">
      <c r="A436">
        <v>41.752906510000003</v>
      </c>
      <c r="B436">
        <v>-70.112801919999995</v>
      </c>
      <c r="C436">
        <v>0.9073</v>
      </c>
      <c r="D436" t="s">
        <v>141</v>
      </c>
      <c r="E436" t="s">
        <v>102</v>
      </c>
      <c r="F436" t="s">
        <v>383</v>
      </c>
    </row>
    <row r="437" spans="1:6">
      <c r="A437">
        <v>41.752902910000003</v>
      </c>
      <c r="B437">
        <v>-70.112796360000004</v>
      </c>
      <c r="C437">
        <v>0.38630000000000003</v>
      </c>
      <c r="D437" t="s">
        <v>141</v>
      </c>
      <c r="E437" t="s">
        <v>102</v>
      </c>
      <c r="F437" t="s">
        <v>383</v>
      </c>
    </row>
    <row r="438" spans="1:6">
      <c r="A438">
        <v>41.75289497</v>
      </c>
      <c r="B438">
        <v>-70.112784919999996</v>
      </c>
      <c r="C438">
        <v>0.33929999999999999</v>
      </c>
      <c r="D438" t="s">
        <v>141</v>
      </c>
      <c r="E438" t="s">
        <v>102</v>
      </c>
      <c r="F438" t="s">
        <v>383</v>
      </c>
    </row>
    <row r="439" spans="1:6">
      <c r="A439">
        <v>41.752882720000002</v>
      </c>
      <c r="B439">
        <v>-70.112771660000007</v>
      </c>
      <c r="C439">
        <v>0.19030000000000002</v>
      </c>
      <c r="D439" t="s">
        <v>141</v>
      </c>
      <c r="E439" t="s">
        <v>102</v>
      </c>
      <c r="F439" t="s">
        <v>383</v>
      </c>
    </row>
    <row r="440" spans="1:6">
      <c r="A440">
        <v>41.752877400000003</v>
      </c>
      <c r="B440">
        <v>-70.112765289999999</v>
      </c>
      <c r="C440">
        <v>0.60230000000000006</v>
      </c>
      <c r="D440" t="s">
        <v>141</v>
      </c>
      <c r="E440" t="s">
        <v>102</v>
      </c>
      <c r="F440" t="s">
        <v>383</v>
      </c>
    </row>
    <row r="441" spans="1:6">
      <c r="A441">
        <v>41.752873119999997</v>
      </c>
      <c r="B441">
        <v>-70.112757689999995</v>
      </c>
      <c r="C441">
        <v>0.71330000000000005</v>
      </c>
      <c r="D441" t="s">
        <v>141</v>
      </c>
      <c r="E441" t="s">
        <v>102</v>
      </c>
      <c r="F441" t="s">
        <v>383</v>
      </c>
    </row>
    <row r="442" spans="1:6">
      <c r="A442">
        <v>41.75286689</v>
      </c>
      <c r="B442">
        <v>-70.112746369999996</v>
      </c>
      <c r="C442">
        <v>0.87829999999999997</v>
      </c>
      <c r="D442" t="s">
        <v>141</v>
      </c>
      <c r="E442" t="s">
        <v>102</v>
      </c>
      <c r="F442" t="s">
        <v>383</v>
      </c>
    </row>
    <row r="443" spans="1:6">
      <c r="A443">
        <v>41.752852310000002</v>
      </c>
      <c r="B443">
        <v>-70.112728680000004</v>
      </c>
      <c r="C443">
        <v>1.1613</v>
      </c>
      <c r="D443" t="s">
        <v>141</v>
      </c>
      <c r="E443" t="s">
        <v>102</v>
      </c>
      <c r="F443" t="s">
        <v>383</v>
      </c>
    </row>
    <row r="444" spans="1:6">
      <c r="A444">
        <v>41.752837960000001</v>
      </c>
      <c r="B444">
        <v>-70.112700270000005</v>
      </c>
      <c r="C444">
        <v>1.3412999999999999</v>
      </c>
      <c r="D444" t="s">
        <v>141</v>
      </c>
      <c r="E444" t="s">
        <v>102</v>
      </c>
      <c r="F444" t="s">
        <v>383</v>
      </c>
    </row>
    <row r="445" spans="1:6">
      <c r="A445">
        <v>41.752947149999997</v>
      </c>
      <c r="B445">
        <v>-70.112872260000003</v>
      </c>
      <c r="C445">
        <v>1.2732000000000001</v>
      </c>
      <c r="D445" t="s">
        <v>89</v>
      </c>
      <c r="E445" t="s">
        <v>102</v>
      </c>
      <c r="F445" t="s">
        <v>383</v>
      </c>
    </row>
    <row r="446" spans="1:6">
      <c r="A446">
        <v>41.75298548</v>
      </c>
      <c r="B446">
        <v>-70.112844370000005</v>
      </c>
      <c r="C446">
        <v>1.2692000000000001</v>
      </c>
      <c r="D446" t="s">
        <v>89</v>
      </c>
      <c r="E446" t="s">
        <v>102</v>
      </c>
      <c r="F446" t="s">
        <v>383</v>
      </c>
    </row>
    <row r="447" spans="1:6">
      <c r="A447">
        <v>41.752923699999997</v>
      </c>
      <c r="B447">
        <v>-70.112823430000006</v>
      </c>
      <c r="C447">
        <v>1.0022</v>
      </c>
      <c r="D447" t="s">
        <v>89</v>
      </c>
      <c r="E447" t="s">
        <v>102</v>
      </c>
      <c r="F447" t="s">
        <v>383</v>
      </c>
    </row>
    <row r="448" spans="1:6">
      <c r="A448">
        <v>41.752252130000002</v>
      </c>
      <c r="B448">
        <v>-70.1132858</v>
      </c>
      <c r="C448">
        <v>0.26500000000000001</v>
      </c>
      <c r="D448" t="s">
        <v>142</v>
      </c>
      <c r="E448" t="s">
        <v>102</v>
      </c>
    </row>
    <row r="449" spans="1:6">
      <c r="A449">
        <v>41.752251979999997</v>
      </c>
      <c r="B449">
        <v>-70.11328571</v>
      </c>
      <c r="C449">
        <v>0.59499999999999997</v>
      </c>
      <c r="D449" t="s">
        <v>94</v>
      </c>
      <c r="E449" t="s">
        <v>102</v>
      </c>
    </row>
    <row r="450" spans="1:6">
      <c r="A450">
        <v>41.75252777</v>
      </c>
      <c r="B450">
        <v>-70.114177470000001</v>
      </c>
      <c r="C450">
        <v>1.2978000000000001</v>
      </c>
      <c r="D450" t="s">
        <v>70</v>
      </c>
      <c r="E450" t="s">
        <v>102</v>
      </c>
      <c r="F450" t="s">
        <v>395</v>
      </c>
    </row>
    <row r="451" spans="1:6">
      <c r="A451">
        <v>41.752529240000001</v>
      </c>
      <c r="B451">
        <v>-70.114178789999997</v>
      </c>
      <c r="C451">
        <v>1.3018000000000001</v>
      </c>
      <c r="D451" t="s">
        <v>71</v>
      </c>
      <c r="E451" t="s">
        <v>102</v>
      </c>
      <c r="F451" t="s">
        <v>395</v>
      </c>
    </row>
    <row r="452" spans="1:6">
      <c r="A452">
        <v>41.752533110000002</v>
      </c>
      <c r="B452">
        <v>-70.114178429999996</v>
      </c>
      <c r="C452">
        <v>1.2947</v>
      </c>
      <c r="D452" t="s">
        <v>143</v>
      </c>
      <c r="E452" t="s">
        <v>102</v>
      </c>
      <c r="F452" t="s">
        <v>395</v>
      </c>
    </row>
    <row r="453" spans="1:6">
      <c r="A453">
        <v>41.752510370000003</v>
      </c>
      <c r="B453">
        <v>-70.114173780000002</v>
      </c>
      <c r="C453">
        <v>1.3088</v>
      </c>
      <c r="D453" t="s">
        <v>144</v>
      </c>
      <c r="E453" t="s">
        <v>102</v>
      </c>
      <c r="F453" t="s">
        <v>395</v>
      </c>
    </row>
    <row r="454" spans="1:6">
      <c r="A454">
        <v>41.752505730000003</v>
      </c>
      <c r="B454">
        <v>-70.114180790000006</v>
      </c>
      <c r="C454">
        <v>1.2998000000000001</v>
      </c>
      <c r="D454" t="s">
        <v>145</v>
      </c>
      <c r="E454" t="s">
        <v>102</v>
      </c>
      <c r="F454" t="s">
        <v>395</v>
      </c>
    </row>
    <row r="455" spans="1:6">
      <c r="A455">
        <v>41.752510479999998</v>
      </c>
      <c r="B455">
        <v>-70.114188639999995</v>
      </c>
      <c r="C455">
        <v>1.3038000000000001</v>
      </c>
      <c r="D455" t="s">
        <v>146</v>
      </c>
      <c r="E455" t="s">
        <v>102</v>
      </c>
      <c r="F455" t="s">
        <v>395</v>
      </c>
    </row>
    <row r="456" spans="1:6">
      <c r="A456">
        <v>41.752515840000001</v>
      </c>
      <c r="B456">
        <v>-70.114185930000005</v>
      </c>
      <c r="C456">
        <v>1.3078000000000001</v>
      </c>
      <c r="D456" t="s">
        <v>147</v>
      </c>
      <c r="E456" t="s">
        <v>102</v>
      </c>
      <c r="F456" t="s">
        <v>395</v>
      </c>
    </row>
    <row r="457" spans="1:6">
      <c r="A457">
        <v>41.735376719999998</v>
      </c>
      <c r="B457">
        <v>-70.427084359999995</v>
      </c>
      <c r="C457">
        <v>1.3316000000000001</v>
      </c>
      <c r="D457" t="s">
        <v>148</v>
      </c>
      <c r="E457" t="s">
        <v>149</v>
      </c>
    </row>
    <row r="458" spans="1:6">
      <c r="A458">
        <v>41.735380030000002</v>
      </c>
      <c r="B458">
        <v>-70.427082859999999</v>
      </c>
      <c r="C458">
        <v>1.3336000000000001</v>
      </c>
      <c r="D458" t="s">
        <v>150</v>
      </c>
      <c r="E458" t="s">
        <v>149</v>
      </c>
    </row>
    <row r="459" spans="1:6">
      <c r="A459">
        <v>41.735368389999998</v>
      </c>
      <c r="B459">
        <v>-70.427109700000003</v>
      </c>
      <c r="C459">
        <v>1.3226</v>
      </c>
      <c r="D459" t="s">
        <v>151</v>
      </c>
      <c r="E459" t="s">
        <v>149</v>
      </c>
    </row>
    <row r="460" spans="1:6">
      <c r="A460">
        <v>41.73536919</v>
      </c>
      <c r="B460">
        <v>-70.427111580000002</v>
      </c>
      <c r="C460">
        <v>1.3196000000000001</v>
      </c>
      <c r="D460" t="s">
        <v>151</v>
      </c>
      <c r="E460" t="s">
        <v>149</v>
      </c>
    </row>
    <row r="461" spans="1:6">
      <c r="A461">
        <v>41.735382229999999</v>
      </c>
      <c r="B461">
        <v>-70.427094220000001</v>
      </c>
      <c r="C461">
        <v>1.3276000000000001</v>
      </c>
      <c r="D461" t="s">
        <v>151</v>
      </c>
      <c r="E461" t="s">
        <v>149</v>
      </c>
    </row>
    <row r="462" spans="1:6">
      <c r="A462">
        <v>41.735383939999998</v>
      </c>
      <c r="B462">
        <v>-70.427093150000005</v>
      </c>
      <c r="C462">
        <v>1.3246</v>
      </c>
      <c r="D462" t="s">
        <v>151</v>
      </c>
      <c r="E462" t="s">
        <v>149</v>
      </c>
    </row>
    <row r="463" spans="1:6">
      <c r="A463">
        <v>41.735397409999997</v>
      </c>
      <c r="B463">
        <v>-70.42708021</v>
      </c>
      <c r="C463">
        <v>1.3266</v>
      </c>
      <c r="D463" t="s">
        <v>151</v>
      </c>
      <c r="E463" t="s">
        <v>149</v>
      </c>
    </row>
    <row r="464" spans="1:6">
      <c r="A464">
        <v>41.735399200000003</v>
      </c>
      <c r="B464">
        <v>-70.427080500000002</v>
      </c>
      <c r="C464">
        <v>1.3256000000000001</v>
      </c>
      <c r="D464" t="s">
        <v>151</v>
      </c>
      <c r="E464" t="s">
        <v>149</v>
      </c>
    </row>
    <row r="465" spans="1:5">
      <c r="A465">
        <v>41.731110450000003</v>
      </c>
      <c r="B465">
        <v>-70.427282950000006</v>
      </c>
      <c r="C465">
        <v>3.8730000000000002</v>
      </c>
      <c r="D465" t="s">
        <v>152</v>
      </c>
      <c r="E465" t="s">
        <v>149</v>
      </c>
    </row>
    <row r="466" spans="1:5">
      <c r="A466">
        <v>41.731110459999996</v>
      </c>
      <c r="B466">
        <v>-70.427282880000007</v>
      </c>
      <c r="C466">
        <v>3.8815</v>
      </c>
      <c r="D466" t="s">
        <v>153</v>
      </c>
      <c r="E466" t="s">
        <v>149</v>
      </c>
    </row>
    <row r="467" spans="1:5">
      <c r="A467">
        <v>41.73124644</v>
      </c>
      <c r="B467">
        <v>-70.427252109999998</v>
      </c>
      <c r="C467">
        <v>1.3499000000000001</v>
      </c>
      <c r="D467" t="s">
        <v>70</v>
      </c>
      <c r="E467" t="s">
        <v>149</v>
      </c>
    </row>
    <row r="468" spans="1:5">
      <c r="A468">
        <v>41.731249200000001</v>
      </c>
      <c r="B468">
        <v>-70.427248169999999</v>
      </c>
      <c r="C468">
        <v>1.3559000000000001</v>
      </c>
      <c r="D468" t="s">
        <v>71</v>
      </c>
      <c r="E468" t="s">
        <v>149</v>
      </c>
    </row>
    <row r="469" spans="1:5">
      <c r="A469">
        <v>41.731245960000003</v>
      </c>
      <c r="B469">
        <v>-70.427281730000004</v>
      </c>
      <c r="C469">
        <v>1.3629</v>
      </c>
      <c r="D469" t="s">
        <v>62</v>
      </c>
      <c r="E469" t="s">
        <v>149</v>
      </c>
    </row>
    <row r="470" spans="1:5">
      <c r="A470">
        <v>41.73125435</v>
      </c>
      <c r="B470">
        <v>-70.42727361</v>
      </c>
      <c r="C470">
        <v>1.3689</v>
      </c>
      <c r="D470" t="s">
        <v>62</v>
      </c>
      <c r="E470" t="s">
        <v>149</v>
      </c>
    </row>
    <row r="471" spans="1:5">
      <c r="A471">
        <v>41.73123468</v>
      </c>
      <c r="B471">
        <v>-70.427238750000001</v>
      </c>
      <c r="C471">
        <v>1.3329</v>
      </c>
      <c r="D471" t="s">
        <v>62</v>
      </c>
      <c r="E471" t="s">
        <v>149</v>
      </c>
    </row>
    <row r="472" spans="1:5">
      <c r="A472">
        <v>41.73122935</v>
      </c>
      <c r="B472">
        <v>-70.427251709999993</v>
      </c>
      <c r="C472">
        <v>1.3399000000000001</v>
      </c>
      <c r="D472" t="s">
        <v>62</v>
      </c>
      <c r="E472" t="s">
        <v>149</v>
      </c>
    </row>
    <row r="473" spans="1:5">
      <c r="A473">
        <v>41.731238609999998</v>
      </c>
      <c r="B473">
        <v>-70.427270480000004</v>
      </c>
      <c r="C473">
        <v>1.3449</v>
      </c>
      <c r="D473" t="s">
        <v>154</v>
      </c>
      <c r="E473" t="s">
        <v>149</v>
      </c>
    </row>
    <row r="474" spans="1:5">
      <c r="A474">
        <v>41.731240270000001</v>
      </c>
      <c r="B474">
        <v>-70.427269890000005</v>
      </c>
      <c r="C474">
        <v>1.3409</v>
      </c>
      <c r="D474" t="s">
        <v>154</v>
      </c>
      <c r="E474" t="s">
        <v>149</v>
      </c>
    </row>
    <row r="475" spans="1:5">
      <c r="A475">
        <v>41.73125074</v>
      </c>
      <c r="B475">
        <v>-70.427263890000006</v>
      </c>
      <c r="C475">
        <v>1.3559000000000001</v>
      </c>
      <c r="D475" t="s">
        <v>154</v>
      </c>
      <c r="E475" t="s">
        <v>149</v>
      </c>
    </row>
    <row r="476" spans="1:5">
      <c r="A476">
        <v>41.7312522</v>
      </c>
      <c r="B476">
        <v>-70.427262979999995</v>
      </c>
      <c r="C476">
        <v>1.3429</v>
      </c>
      <c r="D476" t="s">
        <v>154</v>
      </c>
      <c r="E476" t="s">
        <v>149</v>
      </c>
    </row>
    <row r="477" spans="1:5">
      <c r="A477">
        <v>41.731267080000002</v>
      </c>
      <c r="B477">
        <v>-70.427257479999994</v>
      </c>
      <c r="C477">
        <v>1.3559000000000001</v>
      </c>
      <c r="D477" t="s">
        <v>154</v>
      </c>
      <c r="E477" t="s">
        <v>149</v>
      </c>
    </row>
    <row r="478" spans="1:5">
      <c r="A478">
        <v>41.731268419999999</v>
      </c>
      <c r="B478">
        <v>-70.427256810000003</v>
      </c>
      <c r="C478">
        <v>1.3589</v>
      </c>
      <c r="D478" t="s">
        <v>154</v>
      </c>
      <c r="E478" t="s">
        <v>149</v>
      </c>
    </row>
    <row r="479" spans="1:5">
      <c r="A479">
        <v>41.731199760000003</v>
      </c>
      <c r="B479">
        <v>-70.427120630000005</v>
      </c>
      <c r="C479">
        <v>-0.24119999999999997</v>
      </c>
      <c r="D479" t="s">
        <v>142</v>
      </c>
      <c r="E479" t="s">
        <v>149</v>
      </c>
    </row>
    <row r="480" spans="1:5">
      <c r="A480">
        <v>41.73119973</v>
      </c>
      <c r="B480">
        <v>-70.427120149999993</v>
      </c>
      <c r="C480">
        <v>-5.3199999999999997E-2</v>
      </c>
      <c r="D480" t="s">
        <v>155</v>
      </c>
      <c r="E480" t="s">
        <v>149</v>
      </c>
    </row>
    <row r="481" spans="1:6">
      <c r="A481">
        <v>41.731014559999998</v>
      </c>
      <c r="B481">
        <v>-70.427457169999997</v>
      </c>
      <c r="C481">
        <v>1.2202</v>
      </c>
      <c r="D481" t="s">
        <v>71</v>
      </c>
      <c r="E481" t="s">
        <v>149</v>
      </c>
    </row>
    <row r="482" spans="1:6">
      <c r="A482">
        <v>41.731011909999999</v>
      </c>
      <c r="B482">
        <v>-70.427459049999996</v>
      </c>
      <c r="C482">
        <v>1.2312000000000001</v>
      </c>
      <c r="D482" t="s">
        <v>70</v>
      </c>
      <c r="E482" t="s">
        <v>149</v>
      </c>
    </row>
    <row r="483" spans="1:6">
      <c r="A483">
        <v>41.731022930000002</v>
      </c>
      <c r="B483">
        <v>-70.427482370000007</v>
      </c>
      <c r="C483">
        <v>1.2573000000000001</v>
      </c>
      <c r="D483" t="s">
        <v>62</v>
      </c>
      <c r="E483" t="s">
        <v>149</v>
      </c>
    </row>
    <row r="484" spans="1:6">
      <c r="A484">
        <v>41.731034170000001</v>
      </c>
      <c r="B484">
        <v>-70.42748555</v>
      </c>
      <c r="C484">
        <v>1.2533000000000001</v>
      </c>
      <c r="D484" t="s">
        <v>62</v>
      </c>
      <c r="E484" t="s">
        <v>149</v>
      </c>
    </row>
    <row r="485" spans="1:6">
      <c r="A485">
        <v>41.731032999999996</v>
      </c>
      <c r="B485">
        <v>-70.427463220000007</v>
      </c>
      <c r="C485">
        <v>1.2702</v>
      </c>
      <c r="D485" t="s">
        <v>62</v>
      </c>
      <c r="E485" t="s">
        <v>149</v>
      </c>
    </row>
    <row r="486" spans="1:6">
      <c r="A486">
        <v>41.731023440000001</v>
      </c>
      <c r="B486">
        <v>-70.427458110000003</v>
      </c>
      <c r="C486">
        <v>1.2502</v>
      </c>
      <c r="D486" t="s">
        <v>62</v>
      </c>
      <c r="E486" t="s">
        <v>149</v>
      </c>
    </row>
    <row r="487" spans="1:6">
      <c r="A487">
        <v>41.73099801</v>
      </c>
      <c r="B487">
        <v>-70.427475869999995</v>
      </c>
      <c r="C487">
        <v>1.2233000000000001</v>
      </c>
      <c r="D487" t="s">
        <v>154</v>
      </c>
      <c r="E487" t="s">
        <v>149</v>
      </c>
    </row>
    <row r="488" spans="1:6">
      <c r="A488">
        <v>41.731014700000003</v>
      </c>
      <c r="B488">
        <v>-70.427471159999996</v>
      </c>
      <c r="C488">
        <v>1.2383</v>
      </c>
      <c r="D488" t="s">
        <v>154</v>
      </c>
      <c r="E488" t="s">
        <v>149</v>
      </c>
    </row>
    <row r="489" spans="1:6">
      <c r="A489">
        <v>41.731032200000001</v>
      </c>
      <c r="B489">
        <v>-70.427472850000001</v>
      </c>
      <c r="C489">
        <v>1.2352000000000001</v>
      </c>
      <c r="D489" t="s">
        <v>154</v>
      </c>
      <c r="E489" t="s">
        <v>149</v>
      </c>
    </row>
    <row r="490" spans="1:6">
      <c r="A490">
        <v>41.731110200000003</v>
      </c>
      <c r="B490">
        <v>-70.427282790000007</v>
      </c>
      <c r="C490">
        <v>3.8690000000000002</v>
      </c>
      <c r="D490" t="s">
        <v>153</v>
      </c>
      <c r="E490" t="s">
        <v>149</v>
      </c>
    </row>
    <row r="491" spans="1:6">
      <c r="A491">
        <v>41.731110309999998</v>
      </c>
      <c r="B491">
        <v>-70.427282730000002</v>
      </c>
      <c r="C491">
        <v>3.8692000000000002</v>
      </c>
      <c r="D491" t="s">
        <v>153</v>
      </c>
      <c r="E491" t="s">
        <v>149</v>
      </c>
    </row>
    <row r="492" spans="1:6">
      <c r="A492">
        <v>41.730634369999997</v>
      </c>
      <c r="B492">
        <v>-70.429214959999996</v>
      </c>
      <c r="C492">
        <v>1.0423</v>
      </c>
      <c r="D492" t="s">
        <v>143</v>
      </c>
      <c r="E492" t="s">
        <v>149</v>
      </c>
    </row>
    <row r="493" spans="1:6">
      <c r="A493">
        <v>41.716660009999998</v>
      </c>
      <c r="B493">
        <v>-70.238705960000004</v>
      </c>
      <c r="C493">
        <v>3.3018000000000001</v>
      </c>
      <c r="D493" t="s">
        <v>156</v>
      </c>
      <c r="E493" t="s">
        <v>157</v>
      </c>
    </row>
    <row r="494" spans="1:6">
      <c r="A494" t="s">
        <v>393</v>
      </c>
      <c r="B494">
        <v>-70.239384110000003</v>
      </c>
      <c r="C494">
        <v>2.1366999999999998</v>
      </c>
      <c r="D494" t="s">
        <v>158</v>
      </c>
      <c r="E494" t="s">
        <v>157</v>
      </c>
      <c r="F494" t="s">
        <v>386</v>
      </c>
    </row>
    <row r="495" spans="1:6">
      <c r="A495">
        <v>41.716524829999997</v>
      </c>
      <c r="B495">
        <v>-70.23948901</v>
      </c>
      <c r="C495">
        <v>1.7152000000000001</v>
      </c>
      <c r="D495" t="s">
        <v>159</v>
      </c>
      <c r="E495" t="s">
        <v>157</v>
      </c>
      <c r="F495" t="s">
        <v>386</v>
      </c>
    </row>
    <row r="496" spans="1:6">
      <c r="A496">
        <v>41.716513859999999</v>
      </c>
      <c r="B496">
        <v>-70.239596300000002</v>
      </c>
      <c r="C496">
        <v>1.6228</v>
      </c>
      <c r="D496" t="s">
        <v>160</v>
      </c>
      <c r="E496" t="s">
        <v>157</v>
      </c>
      <c r="F496" t="s">
        <v>386</v>
      </c>
    </row>
    <row r="497" spans="1:6">
      <c r="A497">
        <v>41.716495600000002</v>
      </c>
      <c r="B497">
        <v>-70.239700580000004</v>
      </c>
      <c r="C497">
        <v>1.5985</v>
      </c>
      <c r="D497" t="s">
        <v>161</v>
      </c>
      <c r="E497" t="s">
        <v>157</v>
      </c>
      <c r="F497" t="s">
        <v>386</v>
      </c>
    </row>
    <row r="498" spans="1:6">
      <c r="A498">
        <v>41.716471730000002</v>
      </c>
      <c r="B498">
        <v>-70.239810660000003</v>
      </c>
      <c r="C498">
        <v>1.5889</v>
      </c>
      <c r="D498" t="s">
        <v>162</v>
      </c>
      <c r="E498" t="s">
        <v>157</v>
      </c>
      <c r="F498" t="s">
        <v>386</v>
      </c>
    </row>
    <row r="499" spans="1:6">
      <c r="A499">
        <v>41.71645427</v>
      </c>
      <c r="B499">
        <v>-70.239922039999996</v>
      </c>
      <c r="C499">
        <v>1.5804</v>
      </c>
      <c r="D499" t="s">
        <v>163</v>
      </c>
      <c r="E499" t="s">
        <v>157</v>
      </c>
      <c r="F499" t="s">
        <v>386</v>
      </c>
    </row>
    <row r="500" spans="1:6">
      <c r="A500">
        <v>41.716431630000002</v>
      </c>
      <c r="B500">
        <v>-70.240032900000003</v>
      </c>
      <c r="C500">
        <v>1.5259</v>
      </c>
      <c r="D500" t="s">
        <v>164</v>
      </c>
      <c r="E500" t="s">
        <v>157</v>
      </c>
      <c r="F500" t="s">
        <v>386</v>
      </c>
    </row>
    <row r="501" spans="1:6">
      <c r="A501">
        <v>41.71639321</v>
      </c>
      <c r="B501">
        <v>-70.240134740000002</v>
      </c>
      <c r="C501">
        <v>1.5183</v>
      </c>
      <c r="D501" t="s">
        <v>165</v>
      </c>
      <c r="E501" t="s">
        <v>157</v>
      </c>
      <c r="F501" t="s">
        <v>386</v>
      </c>
    </row>
    <row r="502" spans="1:6">
      <c r="A502">
        <v>41.716363119999997</v>
      </c>
      <c r="B502">
        <v>-70.240240189999994</v>
      </c>
      <c r="C502">
        <v>1.5246999999999999</v>
      </c>
      <c r="D502" t="s">
        <v>166</v>
      </c>
      <c r="E502" t="s">
        <v>157</v>
      </c>
      <c r="F502" t="s">
        <v>386</v>
      </c>
    </row>
    <row r="503" spans="1:6">
      <c r="A503">
        <v>41.71632769</v>
      </c>
      <c r="B503">
        <v>-70.240339989999995</v>
      </c>
      <c r="C503">
        <v>1.4943</v>
      </c>
      <c r="D503" t="s">
        <v>167</v>
      </c>
      <c r="E503" t="s">
        <v>157</v>
      </c>
      <c r="F503" t="s">
        <v>386</v>
      </c>
    </row>
    <row r="504" spans="1:6">
      <c r="A504">
        <v>41.716293030000003</v>
      </c>
      <c r="B504">
        <v>-70.24044026</v>
      </c>
      <c r="C504">
        <v>1.4278</v>
      </c>
      <c r="D504" t="s">
        <v>168</v>
      </c>
      <c r="E504" t="s">
        <v>157</v>
      </c>
      <c r="F504" t="s">
        <v>386</v>
      </c>
    </row>
    <row r="505" spans="1:6">
      <c r="A505">
        <v>41.716272449999998</v>
      </c>
      <c r="B505">
        <v>-70.240465760000006</v>
      </c>
      <c r="C505">
        <v>1.37</v>
      </c>
      <c r="D505" t="s">
        <v>169</v>
      </c>
      <c r="E505" t="s">
        <v>157</v>
      </c>
      <c r="F505" t="s">
        <v>386</v>
      </c>
    </row>
    <row r="506" spans="1:6">
      <c r="A506">
        <v>41.716329330000001</v>
      </c>
      <c r="B506">
        <v>-70.240518589999994</v>
      </c>
      <c r="C506">
        <v>1.4201999999999999</v>
      </c>
      <c r="D506" t="s">
        <v>170</v>
      </c>
      <c r="E506" t="s">
        <v>157</v>
      </c>
      <c r="F506" t="s">
        <v>386</v>
      </c>
    </row>
    <row r="507" spans="1:6">
      <c r="A507">
        <v>41.716331529999998</v>
      </c>
      <c r="B507">
        <v>-70.239287110000006</v>
      </c>
      <c r="C507">
        <v>1.9475</v>
      </c>
      <c r="D507" t="s">
        <v>171</v>
      </c>
      <c r="E507" t="s">
        <v>157</v>
      </c>
      <c r="F507" t="s">
        <v>385</v>
      </c>
    </row>
    <row r="508" spans="1:6">
      <c r="A508">
        <v>41.716285120000002</v>
      </c>
      <c r="B508">
        <v>-70.239356580000006</v>
      </c>
      <c r="C508">
        <v>1.7332000000000001</v>
      </c>
      <c r="D508" t="s">
        <v>172</v>
      </c>
      <c r="E508" t="s">
        <v>157</v>
      </c>
      <c r="F508" t="s">
        <v>385</v>
      </c>
    </row>
    <row r="509" spans="1:6">
      <c r="A509">
        <v>41.716240139999996</v>
      </c>
      <c r="B509">
        <v>-70.239429250000001</v>
      </c>
      <c r="C509">
        <v>1.6977</v>
      </c>
      <c r="D509" t="s">
        <v>173</v>
      </c>
      <c r="E509" t="s">
        <v>157</v>
      </c>
      <c r="F509" t="s">
        <v>385</v>
      </c>
    </row>
    <row r="510" spans="1:6">
      <c r="A510">
        <v>41.716197989999998</v>
      </c>
      <c r="B510">
        <v>-70.239501529999998</v>
      </c>
      <c r="C510">
        <v>1.6421000000000001</v>
      </c>
      <c r="D510" t="s">
        <v>174</v>
      </c>
      <c r="E510" t="s">
        <v>157</v>
      </c>
      <c r="F510" t="s">
        <v>385</v>
      </c>
    </row>
    <row r="511" spans="1:6">
      <c r="A511">
        <v>41.71614907</v>
      </c>
      <c r="B511">
        <v>-70.239577190000006</v>
      </c>
      <c r="C511">
        <v>1.5606</v>
      </c>
      <c r="D511" t="s">
        <v>175</v>
      </c>
      <c r="E511" t="s">
        <v>157</v>
      </c>
      <c r="F511" t="s">
        <v>385</v>
      </c>
    </row>
    <row r="512" spans="1:6">
      <c r="A512">
        <v>41.716102339999999</v>
      </c>
      <c r="B512">
        <v>-70.239653730000001</v>
      </c>
      <c r="C512">
        <v>1.5611999999999999</v>
      </c>
      <c r="D512" t="s">
        <v>176</v>
      </c>
      <c r="E512" t="s">
        <v>157</v>
      </c>
      <c r="F512" t="s">
        <v>385</v>
      </c>
    </row>
    <row r="513" spans="1:6">
      <c r="A513">
        <v>41.716055130000001</v>
      </c>
      <c r="B513">
        <v>-70.239732250000003</v>
      </c>
      <c r="C513">
        <v>1.5495000000000001</v>
      </c>
      <c r="D513" t="s">
        <v>177</v>
      </c>
      <c r="E513" t="s">
        <v>157</v>
      </c>
      <c r="F513" t="s">
        <v>385</v>
      </c>
    </row>
    <row r="514" spans="1:6">
      <c r="A514">
        <v>41.716006790000002</v>
      </c>
      <c r="B514">
        <v>-70.239811919999994</v>
      </c>
      <c r="C514">
        <v>1.4623999999999999</v>
      </c>
      <c r="D514" t="s">
        <v>178</v>
      </c>
      <c r="E514" t="s">
        <v>157</v>
      </c>
      <c r="F514" t="s">
        <v>385</v>
      </c>
    </row>
    <row r="515" spans="1:6">
      <c r="A515">
        <v>41.715962879999999</v>
      </c>
      <c r="B515">
        <v>-70.239901349999997</v>
      </c>
      <c r="C515">
        <v>1.4051</v>
      </c>
      <c r="D515" t="s">
        <v>179</v>
      </c>
      <c r="E515" t="s">
        <v>157</v>
      </c>
      <c r="F515" t="s">
        <v>385</v>
      </c>
    </row>
    <row r="516" spans="1:6">
      <c r="A516">
        <v>41.715909580000002</v>
      </c>
      <c r="B516">
        <v>-70.239978260000001</v>
      </c>
      <c r="C516">
        <v>1.4771000000000001</v>
      </c>
      <c r="D516" t="s">
        <v>180</v>
      </c>
      <c r="E516" t="s">
        <v>157</v>
      </c>
      <c r="F516" t="s">
        <v>385</v>
      </c>
    </row>
    <row r="517" spans="1:6">
      <c r="A517">
        <v>41.715859360000003</v>
      </c>
      <c r="B517">
        <v>-70.240054689999994</v>
      </c>
      <c r="C517">
        <v>1.5375000000000001</v>
      </c>
      <c r="D517" t="s">
        <v>181</v>
      </c>
      <c r="E517" t="s">
        <v>157</v>
      </c>
      <c r="F517" t="s">
        <v>385</v>
      </c>
    </row>
    <row r="518" spans="1:6">
      <c r="A518">
        <v>41.715805320000001</v>
      </c>
      <c r="B518">
        <v>-70.240125750000004</v>
      </c>
      <c r="C518">
        <v>1.5195000000000001</v>
      </c>
      <c r="D518" t="s">
        <v>182</v>
      </c>
      <c r="E518" t="s">
        <v>157</v>
      </c>
      <c r="F518" t="s">
        <v>385</v>
      </c>
    </row>
    <row r="519" spans="1:6">
      <c r="A519">
        <v>41.715752330000001</v>
      </c>
      <c r="B519">
        <v>-70.240198919999997</v>
      </c>
      <c r="C519">
        <v>1.5106999999999999</v>
      </c>
      <c r="D519" t="s">
        <v>183</v>
      </c>
      <c r="E519" t="s">
        <v>157</v>
      </c>
      <c r="F519" t="s">
        <v>385</v>
      </c>
    </row>
    <row r="520" spans="1:6">
      <c r="A520">
        <v>41.715734240000003</v>
      </c>
      <c r="B520">
        <v>-70.240221410000004</v>
      </c>
      <c r="C520">
        <v>1.4610000000000001</v>
      </c>
      <c r="D520" t="s">
        <v>184</v>
      </c>
      <c r="E520" t="s">
        <v>157</v>
      </c>
      <c r="F520" t="s">
        <v>385</v>
      </c>
    </row>
    <row r="521" spans="1:6">
      <c r="A521">
        <v>41.715721619999997</v>
      </c>
      <c r="B521">
        <v>-70.240288329999998</v>
      </c>
      <c r="C521">
        <v>1.3221000000000001</v>
      </c>
      <c r="D521" t="s">
        <v>185</v>
      </c>
      <c r="E521" t="s">
        <v>157</v>
      </c>
      <c r="F521" t="s">
        <v>385</v>
      </c>
    </row>
    <row r="522" spans="1:6">
      <c r="A522">
        <v>41.716086050000001</v>
      </c>
      <c r="B522">
        <v>-70.237788699999996</v>
      </c>
      <c r="C522">
        <v>1.4247000000000001</v>
      </c>
      <c r="D522" t="s">
        <v>186</v>
      </c>
      <c r="E522" t="s">
        <v>157</v>
      </c>
      <c r="F522" t="s">
        <v>381</v>
      </c>
    </row>
    <row r="523" spans="1:6">
      <c r="A523">
        <v>41.71615834</v>
      </c>
      <c r="B523">
        <v>-70.237796209999999</v>
      </c>
      <c r="C523">
        <v>1.4961</v>
      </c>
      <c r="D523" t="s">
        <v>187</v>
      </c>
      <c r="E523" t="s">
        <v>157</v>
      </c>
      <c r="F523" t="s">
        <v>381</v>
      </c>
    </row>
    <row r="524" spans="1:6">
      <c r="A524">
        <v>41.716234399999998</v>
      </c>
      <c r="B524">
        <v>-70.237803139999997</v>
      </c>
      <c r="C524">
        <v>1.5328999999999999</v>
      </c>
      <c r="D524" t="s">
        <v>188</v>
      </c>
      <c r="E524" t="s">
        <v>157</v>
      </c>
      <c r="F524" t="s">
        <v>381</v>
      </c>
    </row>
    <row r="525" spans="1:6">
      <c r="A525">
        <v>41.716307919999998</v>
      </c>
      <c r="B525">
        <v>-70.237810170000003</v>
      </c>
      <c r="C525">
        <v>1.5583</v>
      </c>
      <c r="D525" t="s">
        <v>189</v>
      </c>
      <c r="E525" t="s">
        <v>157</v>
      </c>
      <c r="F525" t="s">
        <v>381</v>
      </c>
    </row>
    <row r="526" spans="1:6">
      <c r="A526">
        <v>41.716379320000001</v>
      </c>
      <c r="B526">
        <v>-70.237812349999999</v>
      </c>
      <c r="C526">
        <v>1.5992999999999999</v>
      </c>
      <c r="D526" t="s">
        <v>190</v>
      </c>
      <c r="E526" t="s">
        <v>157</v>
      </c>
      <c r="F526" t="s">
        <v>381</v>
      </c>
    </row>
    <row r="527" spans="1:6">
      <c r="A527">
        <v>41.716444299999999</v>
      </c>
      <c r="B527">
        <v>-70.237814040000004</v>
      </c>
      <c r="C527">
        <v>1.6133999999999999</v>
      </c>
      <c r="D527" t="s">
        <v>191</v>
      </c>
      <c r="E527" t="s">
        <v>157</v>
      </c>
      <c r="F527" t="s">
        <v>381</v>
      </c>
    </row>
    <row r="528" spans="1:6">
      <c r="A528">
        <v>41.716152399999999</v>
      </c>
      <c r="B528">
        <v>-70.237245110000003</v>
      </c>
      <c r="C528">
        <v>1.573</v>
      </c>
      <c r="D528" t="s">
        <v>192</v>
      </c>
      <c r="E528" t="s">
        <v>157</v>
      </c>
      <c r="F528" t="s">
        <v>394</v>
      </c>
    </row>
    <row r="529" spans="1:6">
      <c r="A529">
        <v>41.716204779999998</v>
      </c>
      <c r="B529">
        <v>-70.236935639999999</v>
      </c>
      <c r="C529">
        <v>1.58</v>
      </c>
      <c r="D529" t="s">
        <v>193</v>
      </c>
      <c r="E529" t="s">
        <v>157</v>
      </c>
      <c r="F529" t="s">
        <v>395</v>
      </c>
    </row>
    <row r="530" spans="1:6">
      <c r="A530">
        <v>41.716109330000002</v>
      </c>
      <c r="B530">
        <v>-70.236654880000003</v>
      </c>
      <c r="C530">
        <v>1.6</v>
      </c>
      <c r="D530" t="s">
        <v>194</v>
      </c>
      <c r="E530" t="s">
        <v>157</v>
      </c>
      <c r="F530" t="s">
        <v>384</v>
      </c>
    </row>
    <row r="531" spans="1:6">
      <c r="A531">
        <v>41.716189749999998</v>
      </c>
      <c r="B531">
        <v>-70.236634319999993</v>
      </c>
      <c r="C531">
        <v>1.5739000000000001</v>
      </c>
      <c r="D531" t="s">
        <v>195</v>
      </c>
      <c r="E531" t="s">
        <v>157</v>
      </c>
      <c r="F531" t="s">
        <v>384</v>
      </c>
    </row>
    <row r="532" spans="1:6">
      <c r="A532">
        <v>41.716266019999999</v>
      </c>
      <c r="B532">
        <v>-70.236625360000005</v>
      </c>
      <c r="C532">
        <v>1.6617999999999999</v>
      </c>
      <c r="D532" t="s">
        <v>196</v>
      </c>
      <c r="E532" t="s">
        <v>157</v>
      </c>
      <c r="F532" t="s">
        <v>384</v>
      </c>
    </row>
    <row r="533" spans="1:6">
      <c r="A533">
        <v>41.716255179999997</v>
      </c>
      <c r="B533">
        <v>-70.236622940000004</v>
      </c>
      <c r="C533">
        <v>1.5524</v>
      </c>
      <c r="D533" t="s">
        <v>197</v>
      </c>
      <c r="E533" t="s">
        <v>157</v>
      </c>
      <c r="F533" t="s">
        <v>384</v>
      </c>
    </row>
    <row r="534" spans="1:6">
      <c r="A534">
        <v>41.716276569999998</v>
      </c>
      <c r="B534">
        <v>-70.236629339999993</v>
      </c>
      <c r="C534">
        <v>1.5547</v>
      </c>
      <c r="D534" t="s">
        <v>198</v>
      </c>
      <c r="E534" t="s">
        <v>157</v>
      </c>
      <c r="F534" t="s">
        <v>384</v>
      </c>
    </row>
    <row r="535" spans="1:6">
      <c r="A535">
        <v>41.716305310000003</v>
      </c>
      <c r="B535">
        <v>-70.236626139999998</v>
      </c>
      <c r="C535">
        <v>1.6266</v>
      </c>
      <c r="D535" t="s">
        <v>199</v>
      </c>
      <c r="E535" t="s">
        <v>157</v>
      </c>
      <c r="F535" t="s">
        <v>384</v>
      </c>
    </row>
    <row r="536" spans="1:6">
      <c r="A536">
        <v>41.716386470000003</v>
      </c>
      <c r="B536">
        <v>-70.236611699999997</v>
      </c>
      <c r="C536">
        <v>1.5564</v>
      </c>
      <c r="D536" t="s">
        <v>200</v>
      </c>
      <c r="E536" t="s">
        <v>157</v>
      </c>
      <c r="F536" t="s">
        <v>384</v>
      </c>
    </row>
    <row r="537" spans="1:6">
      <c r="A537">
        <v>41.716457949999999</v>
      </c>
      <c r="B537">
        <v>-70.236596320000004</v>
      </c>
      <c r="C537">
        <v>1.6014999999999999</v>
      </c>
      <c r="D537" t="s">
        <v>201</v>
      </c>
      <c r="E537" t="s">
        <v>157</v>
      </c>
      <c r="F537" t="s">
        <v>384</v>
      </c>
    </row>
    <row r="538" spans="1:6">
      <c r="A538">
        <v>41.716540569999999</v>
      </c>
      <c r="B538">
        <v>-70.236625540000006</v>
      </c>
      <c r="C538">
        <v>1.6063000000000001</v>
      </c>
      <c r="D538" t="s">
        <v>202</v>
      </c>
      <c r="E538" t="s">
        <v>157</v>
      </c>
      <c r="F538" t="s">
        <v>384</v>
      </c>
    </row>
    <row r="539" spans="1:6">
      <c r="A539">
        <v>41.716614559999996</v>
      </c>
      <c r="B539">
        <v>-70.23665613</v>
      </c>
      <c r="C539">
        <v>1.6166</v>
      </c>
      <c r="D539" t="s">
        <v>203</v>
      </c>
      <c r="E539" t="s">
        <v>157</v>
      </c>
      <c r="F539" t="s">
        <v>384</v>
      </c>
    </row>
    <row r="540" spans="1:6">
      <c r="A540">
        <v>41.717312900000003</v>
      </c>
      <c r="B540">
        <v>-70.236445209999999</v>
      </c>
      <c r="C540">
        <v>1.5773999999999999</v>
      </c>
      <c r="D540" t="s">
        <v>204</v>
      </c>
      <c r="E540" t="s">
        <v>157</v>
      </c>
      <c r="F540" t="s">
        <v>383</v>
      </c>
    </row>
    <row r="541" spans="1:6">
      <c r="A541">
        <v>41.717150050000001</v>
      </c>
      <c r="B541">
        <v>-70.236407240000005</v>
      </c>
      <c r="C541">
        <v>1.472</v>
      </c>
      <c r="D541" t="s">
        <v>205</v>
      </c>
      <c r="E541" t="s">
        <v>157</v>
      </c>
      <c r="F541" t="s">
        <v>383</v>
      </c>
    </row>
    <row r="542" spans="1:6">
      <c r="A542">
        <v>41.71701564</v>
      </c>
      <c r="B542">
        <v>-70.236361860000002</v>
      </c>
      <c r="C542">
        <v>1.4687000000000001</v>
      </c>
      <c r="D542" t="s">
        <v>206</v>
      </c>
      <c r="E542" t="s">
        <v>157</v>
      </c>
      <c r="F542" t="s">
        <v>383</v>
      </c>
    </row>
    <row r="543" spans="1:6">
      <c r="A543">
        <v>41.716890739999997</v>
      </c>
      <c r="B543">
        <v>-70.236319370000004</v>
      </c>
      <c r="C543">
        <v>1.4454</v>
      </c>
      <c r="D543" t="s">
        <v>207</v>
      </c>
      <c r="E543" t="s">
        <v>157</v>
      </c>
      <c r="F543" t="s">
        <v>383</v>
      </c>
    </row>
    <row r="544" spans="1:6">
      <c r="A544">
        <v>41.716753799999999</v>
      </c>
      <c r="B544">
        <v>-70.236273749999995</v>
      </c>
      <c r="C544">
        <v>1.4295</v>
      </c>
      <c r="D544" t="s">
        <v>208</v>
      </c>
      <c r="E544" t="s">
        <v>157</v>
      </c>
      <c r="F544" t="s">
        <v>383</v>
      </c>
    </row>
    <row r="545" spans="1:6">
      <c r="A545">
        <v>41.716610510000002</v>
      </c>
      <c r="B545">
        <v>-70.236229080000001</v>
      </c>
      <c r="C545">
        <v>1.4798</v>
      </c>
      <c r="D545" t="s">
        <v>209</v>
      </c>
      <c r="E545" t="s">
        <v>157</v>
      </c>
      <c r="F545" t="s">
        <v>383</v>
      </c>
    </row>
    <row r="546" spans="1:6">
      <c r="A546">
        <v>41.71646587</v>
      </c>
      <c r="B546">
        <v>-70.236200839999995</v>
      </c>
      <c r="C546">
        <v>1.4881</v>
      </c>
      <c r="D546" t="s">
        <v>210</v>
      </c>
      <c r="E546" t="s">
        <v>157</v>
      </c>
      <c r="F546" t="s">
        <v>383</v>
      </c>
    </row>
    <row r="547" spans="1:6">
      <c r="A547">
        <v>41.716323580000001</v>
      </c>
      <c r="B547">
        <v>-70.236174259999999</v>
      </c>
      <c r="C547">
        <v>1.4318</v>
      </c>
      <c r="D547" t="s">
        <v>211</v>
      </c>
      <c r="E547" t="s">
        <v>157</v>
      </c>
      <c r="F547" t="s">
        <v>383</v>
      </c>
    </row>
    <row r="548" spans="1:6">
      <c r="A548">
        <v>41.71620042</v>
      </c>
      <c r="B548">
        <v>-70.23613546</v>
      </c>
      <c r="C548">
        <v>1.4681</v>
      </c>
      <c r="D548" t="s">
        <v>212</v>
      </c>
      <c r="E548" t="s">
        <v>157</v>
      </c>
      <c r="F548" t="s">
        <v>383</v>
      </c>
    </row>
    <row r="549" spans="1:6">
      <c r="A549">
        <v>41.71612554</v>
      </c>
      <c r="B549">
        <v>-70.236129750000003</v>
      </c>
      <c r="C549">
        <v>1.4487000000000001</v>
      </c>
      <c r="D549" t="s">
        <v>213</v>
      </c>
      <c r="E549" t="s">
        <v>157</v>
      </c>
      <c r="F549" t="s">
        <v>383</v>
      </c>
    </row>
    <row r="550" spans="1:6">
      <c r="A550">
        <v>41.716078510000003</v>
      </c>
      <c r="B550">
        <v>-70.23611751</v>
      </c>
      <c r="C550">
        <v>1.5507</v>
      </c>
      <c r="D550" t="s">
        <v>214</v>
      </c>
      <c r="E550" t="s">
        <v>157</v>
      </c>
      <c r="F550" t="s">
        <v>383</v>
      </c>
    </row>
    <row r="551" spans="1:6">
      <c r="A551">
        <v>41.716041969999999</v>
      </c>
      <c r="B551">
        <v>-70.236118180000005</v>
      </c>
      <c r="C551">
        <v>1.6182000000000001</v>
      </c>
      <c r="D551" t="s">
        <v>215</v>
      </c>
      <c r="E551" t="s">
        <v>157</v>
      </c>
      <c r="F551" t="s">
        <v>383</v>
      </c>
    </row>
    <row r="552" spans="1:6">
      <c r="A552">
        <v>41.715981480000004</v>
      </c>
      <c r="B552">
        <v>-70.235954359999994</v>
      </c>
      <c r="C552">
        <v>1.5860000000000001</v>
      </c>
      <c r="D552" t="s">
        <v>216</v>
      </c>
      <c r="E552" t="s">
        <v>157</v>
      </c>
      <c r="F552" t="s">
        <v>382</v>
      </c>
    </row>
    <row r="553" spans="1:6">
      <c r="A553">
        <v>41.71593936</v>
      </c>
      <c r="B553">
        <v>-70.235961880000005</v>
      </c>
      <c r="C553">
        <v>1.5213000000000001</v>
      </c>
      <c r="D553" t="s">
        <v>217</v>
      </c>
      <c r="E553" t="s">
        <v>157</v>
      </c>
      <c r="F553" t="s">
        <v>382</v>
      </c>
    </row>
    <row r="554" spans="1:6">
      <c r="A554">
        <v>41.715859620000003</v>
      </c>
      <c r="B554">
        <v>-70.23596714</v>
      </c>
      <c r="C554">
        <v>1.4757</v>
      </c>
      <c r="D554" t="s">
        <v>218</v>
      </c>
      <c r="E554" t="s">
        <v>157</v>
      </c>
      <c r="F554" t="s">
        <v>382</v>
      </c>
    </row>
    <row r="555" spans="1:6">
      <c r="A555">
        <v>41.715786489999999</v>
      </c>
      <c r="B555">
        <v>-70.235963510000005</v>
      </c>
      <c r="C555">
        <v>1.4891000000000001</v>
      </c>
      <c r="D555" t="s">
        <v>219</v>
      </c>
      <c r="E555" t="s">
        <v>157</v>
      </c>
      <c r="F555" t="s">
        <v>382</v>
      </c>
    </row>
    <row r="556" spans="1:6">
      <c r="A556">
        <v>41.715717900000001</v>
      </c>
      <c r="B556">
        <v>-70.235956229999999</v>
      </c>
      <c r="C556">
        <v>1.5145</v>
      </c>
      <c r="D556" t="s">
        <v>220</v>
      </c>
      <c r="E556" t="s">
        <v>157</v>
      </c>
      <c r="F556" t="s">
        <v>382</v>
      </c>
    </row>
    <row r="557" spans="1:6">
      <c r="A557">
        <v>41.715646919999998</v>
      </c>
      <c r="B557">
        <v>-70.235951279999995</v>
      </c>
      <c r="C557">
        <v>1.4778</v>
      </c>
      <c r="D557" t="s">
        <v>221</v>
      </c>
      <c r="E557" t="s">
        <v>157</v>
      </c>
      <c r="F557" t="s">
        <v>382</v>
      </c>
    </row>
    <row r="558" spans="1:6">
      <c r="A558">
        <v>41.715591089999997</v>
      </c>
      <c r="B558">
        <v>-70.235925949999995</v>
      </c>
      <c r="C558">
        <v>1.4422999999999999</v>
      </c>
      <c r="D558" t="s">
        <v>222</v>
      </c>
      <c r="E558" t="s">
        <v>157</v>
      </c>
      <c r="F558" t="s">
        <v>382</v>
      </c>
    </row>
    <row r="559" spans="1:6">
      <c r="A559">
        <v>41.715571060000002</v>
      </c>
      <c r="B559">
        <v>-70.235918470000001</v>
      </c>
      <c r="C559">
        <v>1.8636999999999999</v>
      </c>
      <c r="D559" t="s">
        <v>223</v>
      </c>
      <c r="E559" t="s">
        <v>157</v>
      </c>
      <c r="F559" t="s">
        <v>382</v>
      </c>
    </row>
    <row r="560" spans="1:6">
      <c r="A560">
        <v>41.715545329999998</v>
      </c>
      <c r="B560">
        <v>-70.235906540000002</v>
      </c>
      <c r="C560">
        <v>1.5107999999999999</v>
      </c>
      <c r="D560" t="s">
        <v>224</v>
      </c>
      <c r="E560" t="s">
        <v>157</v>
      </c>
      <c r="F560" t="s">
        <v>382</v>
      </c>
    </row>
    <row r="561" spans="1:6">
      <c r="A561">
        <v>41.715460380000003</v>
      </c>
      <c r="B561">
        <v>-70.235900760000007</v>
      </c>
      <c r="C561">
        <v>1.4687000000000001</v>
      </c>
      <c r="D561" t="s">
        <v>225</v>
      </c>
      <c r="E561" t="s">
        <v>157</v>
      </c>
      <c r="F561" t="s">
        <v>382</v>
      </c>
    </row>
    <row r="562" spans="1:6">
      <c r="A562">
        <v>41.715386530000004</v>
      </c>
      <c r="B562">
        <v>-70.235895319999997</v>
      </c>
      <c r="C562">
        <v>1.4734</v>
      </c>
      <c r="D562" t="s">
        <v>226</v>
      </c>
      <c r="E562" t="s">
        <v>157</v>
      </c>
      <c r="F562" t="s">
        <v>382</v>
      </c>
    </row>
    <row r="563" spans="1:6">
      <c r="A563">
        <v>41.71530611</v>
      </c>
      <c r="B563">
        <v>-70.235897480000006</v>
      </c>
      <c r="C563">
        <v>1.4735</v>
      </c>
      <c r="D563" t="s">
        <v>227</v>
      </c>
      <c r="E563" t="s">
        <v>157</v>
      </c>
      <c r="F563" t="s">
        <v>382</v>
      </c>
    </row>
    <row r="564" spans="1:6">
      <c r="A564">
        <v>41.715224220000003</v>
      </c>
      <c r="B564">
        <v>-70.235899599999996</v>
      </c>
      <c r="C564">
        <v>1.4538</v>
      </c>
      <c r="D564" t="s">
        <v>228</v>
      </c>
      <c r="E564" t="s">
        <v>157</v>
      </c>
      <c r="F564" t="s">
        <v>382</v>
      </c>
    </row>
    <row r="565" spans="1:6">
      <c r="A565">
        <v>41.715146779999998</v>
      </c>
      <c r="B565">
        <v>-70.235899860000004</v>
      </c>
      <c r="C565">
        <v>1.5413000000000001</v>
      </c>
      <c r="D565" t="s">
        <v>229</v>
      </c>
      <c r="E565" t="s">
        <v>157</v>
      </c>
      <c r="F565" t="s">
        <v>382</v>
      </c>
    </row>
    <row r="566" spans="1:6">
      <c r="A566">
        <v>41.71508489</v>
      </c>
      <c r="B566">
        <v>-70.235883340000001</v>
      </c>
      <c r="C566">
        <v>1.5747</v>
      </c>
      <c r="D566" t="s">
        <v>230</v>
      </c>
      <c r="E566" t="s">
        <v>157</v>
      </c>
      <c r="F566" t="s">
        <v>382</v>
      </c>
    </row>
    <row r="567" spans="1:6">
      <c r="A567">
        <v>41.716659540000002</v>
      </c>
      <c r="B567">
        <v>-70.238707309999995</v>
      </c>
      <c r="C567">
        <v>3.4994999999999998</v>
      </c>
      <c r="D567" t="s">
        <v>231</v>
      </c>
      <c r="E567" t="s">
        <v>157</v>
      </c>
      <c r="F567" t="s">
        <v>382</v>
      </c>
    </row>
    <row r="568" spans="1:6">
      <c r="A568">
        <v>41.746852240000003</v>
      </c>
      <c r="B568">
        <v>-70.143554199999997</v>
      </c>
      <c r="C568">
        <v>2.2498</v>
      </c>
      <c r="D568" t="s">
        <v>232</v>
      </c>
      <c r="E568" t="s">
        <v>233</v>
      </c>
    </row>
    <row r="569" spans="1:6">
      <c r="A569">
        <v>41.7459889</v>
      </c>
      <c r="B569">
        <v>-70.143471550000001</v>
      </c>
      <c r="C569">
        <v>1.6893</v>
      </c>
      <c r="D569" t="s">
        <v>234</v>
      </c>
      <c r="E569" t="s">
        <v>233</v>
      </c>
      <c r="F569" t="s">
        <v>383</v>
      </c>
    </row>
    <row r="570" spans="1:6">
      <c r="A570">
        <v>41.746049669999998</v>
      </c>
      <c r="B570">
        <v>-70.143489669999994</v>
      </c>
      <c r="C570">
        <v>1.6257999999999999</v>
      </c>
      <c r="D570" t="s">
        <v>235</v>
      </c>
      <c r="E570" t="s">
        <v>233</v>
      </c>
      <c r="F570" t="s">
        <v>383</v>
      </c>
    </row>
    <row r="571" spans="1:6">
      <c r="A571">
        <v>41.746120480000002</v>
      </c>
      <c r="B571">
        <v>-70.143524650000003</v>
      </c>
      <c r="C571">
        <v>1.5462</v>
      </c>
      <c r="D571" t="s">
        <v>236</v>
      </c>
      <c r="E571" t="s">
        <v>233</v>
      </c>
      <c r="F571" t="s">
        <v>383</v>
      </c>
    </row>
    <row r="572" spans="1:6">
      <c r="A572">
        <v>41.746205160000002</v>
      </c>
      <c r="B572">
        <v>-70.143577960000002</v>
      </c>
      <c r="C572">
        <v>1.4458</v>
      </c>
      <c r="D572" t="s">
        <v>237</v>
      </c>
      <c r="E572" t="s">
        <v>233</v>
      </c>
      <c r="F572" t="s">
        <v>383</v>
      </c>
    </row>
    <row r="573" spans="1:6">
      <c r="A573">
        <v>41.746283030000001</v>
      </c>
      <c r="B573">
        <v>-70.143613639999998</v>
      </c>
      <c r="C573">
        <v>1.4730000000000001</v>
      </c>
      <c r="D573" t="s">
        <v>238</v>
      </c>
      <c r="E573" t="s">
        <v>233</v>
      </c>
      <c r="F573" t="s">
        <v>383</v>
      </c>
    </row>
    <row r="574" spans="1:6">
      <c r="A574">
        <v>41.746391699999997</v>
      </c>
      <c r="B574">
        <v>-70.143672240000001</v>
      </c>
      <c r="C574">
        <v>1.4029</v>
      </c>
      <c r="D574" t="s">
        <v>239</v>
      </c>
      <c r="E574" t="s">
        <v>233</v>
      </c>
      <c r="F574" t="s">
        <v>383</v>
      </c>
    </row>
    <row r="575" spans="1:6">
      <c r="A575">
        <v>41.746493319999999</v>
      </c>
      <c r="B575">
        <v>-70.143732589999999</v>
      </c>
      <c r="C575">
        <v>1.3342000000000001</v>
      </c>
      <c r="D575" t="s">
        <v>240</v>
      </c>
      <c r="E575" t="s">
        <v>233</v>
      </c>
      <c r="F575" t="s">
        <v>383</v>
      </c>
    </row>
    <row r="576" spans="1:6">
      <c r="A576">
        <v>41.746597950000002</v>
      </c>
      <c r="B576">
        <v>-70.143782209999998</v>
      </c>
      <c r="C576">
        <v>1.3038000000000001</v>
      </c>
      <c r="D576" t="s">
        <v>241</v>
      </c>
      <c r="E576" t="s">
        <v>233</v>
      </c>
      <c r="F576" t="s">
        <v>383</v>
      </c>
    </row>
    <row r="577" spans="1:6">
      <c r="A577">
        <v>41.746698139999999</v>
      </c>
      <c r="B577">
        <v>-70.143825059999998</v>
      </c>
      <c r="C577">
        <v>1.3472</v>
      </c>
      <c r="D577" t="s">
        <v>242</v>
      </c>
      <c r="E577" t="s">
        <v>233</v>
      </c>
      <c r="F577" t="s">
        <v>383</v>
      </c>
    </row>
    <row r="578" spans="1:6">
      <c r="A578">
        <v>41.746778800000001</v>
      </c>
      <c r="B578">
        <v>-70.143839439999994</v>
      </c>
      <c r="C578">
        <v>1.2368000000000001</v>
      </c>
      <c r="D578" t="s">
        <v>242</v>
      </c>
      <c r="E578" t="s">
        <v>233</v>
      </c>
      <c r="F578" t="s">
        <v>383</v>
      </c>
    </row>
    <row r="579" spans="1:6">
      <c r="A579">
        <v>41.746699560000003</v>
      </c>
      <c r="B579">
        <v>-70.143877320000001</v>
      </c>
      <c r="C579">
        <v>1.4258</v>
      </c>
      <c r="D579" t="s">
        <v>243</v>
      </c>
      <c r="E579" t="s">
        <v>233</v>
      </c>
      <c r="F579" t="s">
        <v>384</v>
      </c>
    </row>
    <row r="580" spans="1:6">
      <c r="A580">
        <v>41.746648120000003</v>
      </c>
      <c r="B580">
        <v>-70.144208050000003</v>
      </c>
      <c r="C580">
        <v>1.2612000000000001</v>
      </c>
      <c r="D580" t="s">
        <v>244</v>
      </c>
      <c r="E580" t="s">
        <v>233</v>
      </c>
      <c r="F580" t="s">
        <v>382</v>
      </c>
    </row>
    <row r="581" spans="1:6">
      <c r="A581">
        <v>41.746568000000003</v>
      </c>
      <c r="B581">
        <v>-70.144190690000002</v>
      </c>
      <c r="C581">
        <v>1.3836999999999999</v>
      </c>
      <c r="D581" t="s">
        <v>245</v>
      </c>
      <c r="E581" t="s">
        <v>233</v>
      </c>
      <c r="F581" t="s">
        <v>382</v>
      </c>
    </row>
    <row r="582" spans="1:6">
      <c r="A582">
        <v>41.746560559999999</v>
      </c>
      <c r="B582">
        <v>-70.144250909999997</v>
      </c>
      <c r="C582">
        <v>1.3880000000000001</v>
      </c>
      <c r="D582" t="s">
        <v>246</v>
      </c>
      <c r="E582" t="s">
        <v>233</v>
      </c>
      <c r="F582" t="s">
        <v>382</v>
      </c>
    </row>
    <row r="583" spans="1:6">
      <c r="A583">
        <v>41.746485450000002</v>
      </c>
      <c r="B583">
        <v>-70.144143349999993</v>
      </c>
      <c r="C583">
        <v>1.395</v>
      </c>
      <c r="D583" t="s">
        <v>247</v>
      </c>
      <c r="E583" t="s">
        <v>233</v>
      </c>
      <c r="F583" t="s">
        <v>382</v>
      </c>
    </row>
    <row r="584" spans="1:6">
      <c r="A584">
        <v>41.746396269999998</v>
      </c>
      <c r="B584">
        <v>-70.144108840000001</v>
      </c>
      <c r="C584">
        <v>1.4067000000000001</v>
      </c>
      <c r="D584" t="s">
        <v>248</v>
      </c>
      <c r="E584" t="s">
        <v>233</v>
      </c>
      <c r="F584" t="s">
        <v>382</v>
      </c>
    </row>
    <row r="585" spans="1:6">
      <c r="A585">
        <v>41.746312590000002</v>
      </c>
      <c r="B585">
        <v>-70.144076709999993</v>
      </c>
      <c r="C585">
        <v>1.3896999999999999</v>
      </c>
      <c r="D585" t="s">
        <v>249</v>
      </c>
      <c r="E585" t="s">
        <v>233</v>
      </c>
      <c r="F585" t="s">
        <v>382</v>
      </c>
    </row>
    <row r="586" spans="1:6">
      <c r="A586">
        <v>41.746225160000002</v>
      </c>
      <c r="B586">
        <v>-70.144028689999999</v>
      </c>
      <c r="C586">
        <v>1.3779000000000001</v>
      </c>
      <c r="D586" t="s">
        <v>250</v>
      </c>
      <c r="E586" t="s">
        <v>233</v>
      </c>
      <c r="F586" t="s">
        <v>382</v>
      </c>
    </row>
    <row r="587" spans="1:6">
      <c r="A587">
        <v>41.746143009999997</v>
      </c>
      <c r="B587">
        <v>-70.143988980000003</v>
      </c>
      <c r="C587">
        <v>1.4238999999999999</v>
      </c>
      <c r="D587" t="s">
        <v>251</v>
      </c>
      <c r="E587" t="s">
        <v>233</v>
      </c>
      <c r="F587" t="s">
        <v>382</v>
      </c>
    </row>
    <row r="588" spans="1:6">
      <c r="A588">
        <v>41.746059209999999</v>
      </c>
      <c r="B588">
        <v>-70.143971269999994</v>
      </c>
      <c r="C588">
        <v>1.4667000000000001</v>
      </c>
      <c r="D588" t="s">
        <v>252</v>
      </c>
      <c r="E588" t="s">
        <v>233</v>
      </c>
      <c r="F588" t="s">
        <v>382</v>
      </c>
    </row>
    <row r="589" spans="1:6">
      <c r="A589">
        <v>41.745971480000001</v>
      </c>
      <c r="B589">
        <v>-70.14393407</v>
      </c>
      <c r="C589">
        <v>1.4664999999999999</v>
      </c>
      <c r="D589" t="s">
        <v>253</v>
      </c>
      <c r="E589" t="s">
        <v>233</v>
      </c>
      <c r="F589" t="s">
        <v>382</v>
      </c>
    </row>
    <row r="590" spans="1:6">
      <c r="A590">
        <v>41.747378949999998</v>
      </c>
      <c r="B590">
        <v>-70.144142669999994</v>
      </c>
      <c r="C590">
        <v>1.4513</v>
      </c>
      <c r="D590" t="s">
        <v>254</v>
      </c>
      <c r="E590" t="s">
        <v>233</v>
      </c>
      <c r="F590" t="s">
        <v>384</v>
      </c>
    </row>
    <row r="591" spans="1:6">
      <c r="A591">
        <v>41.7473071</v>
      </c>
      <c r="B591">
        <v>-70.144114720000005</v>
      </c>
      <c r="C591">
        <v>1.4527000000000001</v>
      </c>
      <c r="D591" t="s">
        <v>255</v>
      </c>
      <c r="E591" t="s">
        <v>233</v>
      </c>
      <c r="F591" t="s">
        <v>384</v>
      </c>
    </row>
    <row r="592" spans="1:6">
      <c r="A592">
        <v>41.74724501</v>
      </c>
      <c r="B592">
        <v>-70.144066980000005</v>
      </c>
      <c r="C592">
        <v>1.4652000000000001</v>
      </c>
      <c r="D592" t="s">
        <v>256</v>
      </c>
      <c r="E592" t="s">
        <v>233</v>
      </c>
      <c r="F592" t="s">
        <v>384</v>
      </c>
    </row>
    <row r="593" spans="1:6">
      <c r="A593">
        <v>41.747180559999997</v>
      </c>
      <c r="B593">
        <v>-70.144015550000006</v>
      </c>
      <c r="C593">
        <v>1.425</v>
      </c>
      <c r="D593" t="s">
        <v>257</v>
      </c>
      <c r="E593" t="s">
        <v>233</v>
      </c>
      <c r="F593" t="s">
        <v>384</v>
      </c>
    </row>
    <row r="594" spans="1:6">
      <c r="A594">
        <v>41.74711302</v>
      </c>
      <c r="B594">
        <v>-70.143981030000006</v>
      </c>
      <c r="C594">
        <v>1.4196</v>
      </c>
      <c r="D594" t="s">
        <v>258</v>
      </c>
      <c r="E594" t="s">
        <v>233</v>
      </c>
      <c r="F594" t="s">
        <v>384</v>
      </c>
    </row>
    <row r="595" spans="1:6">
      <c r="A595">
        <v>41.747043769999998</v>
      </c>
      <c r="B595">
        <v>-70.143937679999993</v>
      </c>
      <c r="C595">
        <v>1.3638000000000001</v>
      </c>
      <c r="D595" t="s">
        <v>259</v>
      </c>
      <c r="E595" t="s">
        <v>233</v>
      </c>
      <c r="F595" t="s">
        <v>384</v>
      </c>
    </row>
    <row r="596" spans="1:6">
      <c r="A596">
        <v>41.746977129999998</v>
      </c>
      <c r="B596">
        <v>-70.143888840000002</v>
      </c>
      <c r="C596">
        <v>1.2817000000000001</v>
      </c>
      <c r="D596" t="s">
        <v>260</v>
      </c>
      <c r="E596" t="s">
        <v>233</v>
      </c>
      <c r="F596" t="s">
        <v>384</v>
      </c>
    </row>
    <row r="597" spans="1:6">
      <c r="A597">
        <v>41.746902159999998</v>
      </c>
      <c r="B597">
        <v>-70.143842179999993</v>
      </c>
      <c r="C597">
        <v>1.0732999999999999</v>
      </c>
      <c r="D597" t="s">
        <v>261</v>
      </c>
      <c r="E597" t="s">
        <v>233</v>
      </c>
      <c r="F597" t="s">
        <v>384</v>
      </c>
    </row>
    <row r="598" spans="1:6">
      <c r="A598">
        <v>41.747039059999999</v>
      </c>
      <c r="B598">
        <v>-70.14391037</v>
      </c>
      <c r="C598">
        <v>1.3508</v>
      </c>
      <c r="D598" t="s">
        <v>262</v>
      </c>
      <c r="E598" t="s">
        <v>233</v>
      </c>
      <c r="F598" t="s">
        <v>384</v>
      </c>
    </row>
    <row r="599" spans="1:6">
      <c r="A599">
        <v>41.746950429999998</v>
      </c>
      <c r="B599">
        <v>-70.143321599999993</v>
      </c>
      <c r="C599">
        <v>5.8599999999999999E-2</v>
      </c>
      <c r="D599" t="s">
        <v>263</v>
      </c>
      <c r="E599" t="s">
        <v>233</v>
      </c>
    </row>
    <row r="600" spans="1:6">
      <c r="A600">
        <v>41.746968809999998</v>
      </c>
      <c r="B600">
        <v>-70.143325259999997</v>
      </c>
      <c r="C600">
        <v>0.94300000000000006</v>
      </c>
      <c r="D600" t="s">
        <v>264</v>
      </c>
      <c r="E600" t="s">
        <v>233</v>
      </c>
      <c r="F600" t="s">
        <v>381</v>
      </c>
    </row>
    <row r="601" spans="1:6">
      <c r="A601">
        <v>41.747034120000002</v>
      </c>
      <c r="B601">
        <v>-70.143360740000006</v>
      </c>
      <c r="C601">
        <v>1.3809</v>
      </c>
      <c r="D601" t="s">
        <v>265</v>
      </c>
      <c r="E601" t="s">
        <v>233</v>
      </c>
      <c r="F601" t="s">
        <v>381</v>
      </c>
    </row>
    <row r="602" spans="1:6">
      <c r="A602">
        <v>41.747113659999997</v>
      </c>
      <c r="B602">
        <v>-70.143399009999996</v>
      </c>
      <c r="C602">
        <v>1.3689</v>
      </c>
      <c r="D602" t="s">
        <v>266</v>
      </c>
      <c r="E602" t="s">
        <v>233</v>
      </c>
      <c r="F602" t="s">
        <v>381</v>
      </c>
    </row>
    <row r="603" spans="1:6">
      <c r="A603">
        <v>41.747195929999997</v>
      </c>
      <c r="B603">
        <v>-70.143447789999996</v>
      </c>
      <c r="C603">
        <v>1.2222</v>
      </c>
      <c r="D603" t="s">
        <v>266</v>
      </c>
      <c r="E603" t="s">
        <v>233</v>
      </c>
      <c r="F603" t="s">
        <v>381</v>
      </c>
    </row>
    <row r="604" spans="1:6">
      <c r="A604">
        <v>41.747199610000003</v>
      </c>
      <c r="B604">
        <v>-70.143449500000003</v>
      </c>
      <c r="C604">
        <v>1.3217000000000001</v>
      </c>
      <c r="D604" t="s">
        <v>267</v>
      </c>
      <c r="E604" t="s">
        <v>233</v>
      </c>
      <c r="F604" t="s">
        <v>381</v>
      </c>
    </row>
    <row r="605" spans="1:6">
      <c r="A605">
        <v>41.747264520000002</v>
      </c>
      <c r="B605">
        <v>-70.143509370000004</v>
      </c>
      <c r="C605">
        <v>1.3827</v>
      </c>
      <c r="D605" t="s">
        <v>268</v>
      </c>
      <c r="E605" t="s">
        <v>233</v>
      </c>
      <c r="F605" t="s">
        <v>381</v>
      </c>
    </row>
    <row r="606" spans="1:6">
      <c r="A606">
        <v>41.747334029999998</v>
      </c>
      <c r="B606">
        <v>-70.143563790000002</v>
      </c>
      <c r="C606">
        <v>1.4467000000000001</v>
      </c>
      <c r="D606" t="s">
        <v>269</v>
      </c>
      <c r="E606" t="s">
        <v>233</v>
      </c>
      <c r="F606" t="s">
        <v>381</v>
      </c>
    </row>
    <row r="607" spans="1:6">
      <c r="A607">
        <v>41.747392120000001</v>
      </c>
      <c r="B607">
        <v>-70.143630659999999</v>
      </c>
      <c r="C607">
        <v>1.4219999999999999</v>
      </c>
      <c r="D607" t="s">
        <v>270</v>
      </c>
      <c r="E607" t="s">
        <v>233</v>
      </c>
      <c r="F607" t="s">
        <v>381</v>
      </c>
    </row>
    <row r="608" spans="1:6">
      <c r="A608">
        <v>41.747451580000003</v>
      </c>
      <c r="B608">
        <v>-70.143686900000006</v>
      </c>
      <c r="C608">
        <v>1.4360999999999999</v>
      </c>
      <c r="D608" t="s">
        <v>271</v>
      </c>
      <c r="E608" t="s">
        <v>233</v>
      </c>
      <c r="F608" t="s">
        <v>381</v>
      </c>
    </row>
    <row r="609" spans="1:6">
      <c r="A609">
        <v>41.747511780000004</v>
      </c>
      <c r="B609">
        <v>-70.143740989999998</v>
      </c>
      <c r="C609">
        <v>1.464</v>
      </c>
      <c r="D609" t="s">
        <v>272</v>
      </c>
      <c r="E609" t="s">
        <v>233</v>
      </c>
      <c r="F609" t="s">
        <v>381</v>
      </c>
    </row>
    <row r="610" spans="1:6">
      <c r="A610">
        <v>41.74701898</v>
      </c>
      <c r="B610">
        <v>-70.143417670000005</v>
      </c>
      <c r="C610">
        <v>1.3871</v>
      </c>
      <c r="D610" t="s">
        <v>273</v>
      </c>
      <c r="E610" t="s">
        <v>233</v>
      </c>
      <c r="F610" t="s">
        <v>381</v>
      </c>
    </row>
    <row r="611" spans="1:6">
      <c r="A611">
        <v>41.74703255</v>
      </c>
      <c r="B611">
        <v>-70.142918760000001</v>
      </c>
      <c r="C611">
        <v>1.1738999999999999</v>
      </c>
      <c r="D611" t="s">
        <v>274</v>
      </c>
      <c r="E611" t="s">
        <v>233</v>
      </c>
      <c r="F611" t="s">
        <v>390</v>
      </c>
    </row>
    <row r="612" spans="1:6">
      <c r="A612">
        <v>41.74697647</v>
      </c>
      <c r="B612">
        <v>-70.142863579999997</v>
      </c>
      <c r="C612">
        <v>1.2914000000000001</v>
      </c>
      <c r="D612" t="s">
        <v>275</v>
      </c>
      <c r="E612" t="s">
        <v>233</v>
      </c>
      <c r="F612" t="s">
        <v>390</v>
      </c>
    </row>
    <row r="613" spans="1:6">
      <c r="A613">
        <v>41.746905169999998</v>
      </c>
      <c r="B613">
        <v>-70.14281853</v>
      </c>
      <c r="C613">
        <v>1.3391999999999999</v>
      </c>
      <c r="D613" t="s">
        <v>276</v>
      </c>
      <c r="E613" t="s">
        <v>233</v>
      </c>
      <c r="F613" t="s">
        <v>390</v>
      </c>
    </row>
    <row r="614" spans="1:6">
      <c r="A614">
        <v>41.746839950000002</v>
      </c>
      <c r="B614">
        <v>-70.142781020000001</v>
      </c>
      <c r="C614">
        <v>1.2532000000000001</v>
      </c>
      <c r="D614" t="s">
        <v>277</v>
      </c>
      <c r="E614" t="s">
        <v>233</v>
      </c>
      <c r="F614" t="s">
        <v>390</v>
      </c>
    </row>
    <row r="615" spans="1:6">
      <c r="A615">
        <v>41.746770230000003</v>
      </c>
      <c r="B615">
        <v>-70.142737420000003</v>
      </c>
      <c r="C615">
        <v>1.3084</v>
      </c>
      <c r="D615" t="s">
        <v>278</v>
      </c>
      <c r="E615" t="s">
        <v>233</v>
      </c>
      <c r="F615" t="s">
        <v>390</v>
      </c>
    </row>
    <row r="616" spans="1:6">
      <c r="A616">
        <v>41.746704510000001</v>
      </c>
      <c r="B616">
        <v>-70.142692199999999</v>
      </c>
      <c r="C616">
        <v>1.3041</v>
      </c>
      <c r="D616" t="s">
        <v>279</v>
      </c>
      <c r="E616" t="s">
        <v>233</v>
      </c>
      <c r="F616" t="s">
        <v>390</v>
      </c>
    </row>
    <row r="617" spans="1:6">
      <c r="A617">
        <v>41.746645000000001</v>
      </c>
      <c r="B617">
        <v>-70.142646880000001</v>
      </c>
      <c r="C617">
        <v>1.2471000000000001</v>
      </c>
      <c r="D617" t="s">
        <v>280</v>
      </c>
      <c r="E617" t="s">
        <v>233</v>
      </c>
      <c r="F617" t="s">
        <v>390</v>
      </c>
    </row>
    <row r="618" spans="1:6">
      <c r="A618">
        <v>41.74658359</v>
      </c>
      <c r="B618">
        <v>-70.142599200000006</v>
      </c>
      <c r="C618">
        <v>1.3785000000000001</v>
      </c>
      <c r="D618" t="s">
        <v>281</v>
      </c>
      <c r="E618" t="s">
        <v>233</v>
      </c>
      <c r="F618" t="s">
        <v>390</v>
      </c>
    </row>
    <row r="619" spans="1:6">
      <c r="A619">
        <v>41.746518809999998</v>
      </c>
      <c r="B619">
        <v>-70.142554369999999</v>
      </c>
      <c r="C619">
        <v>1.3973</v>
      </c>
      <c r="D619" t="s">
        <v>282</v>
      </c>
      <c r="E619" t="s">
        <v>233</v>
      </c>
      <c r="F619" t="s">
        <v>390</v>
      </c>
    </row>
    <row r="620" spans="1:6">
      <c r="A620">
        <v>41.746453719999998</v>
      </c>
      <c r="B620">
        <v>-70.142509309999994</v>
      </c>
      <c r="C620">
        <v>1.4347000000000001</v>
      </c>
      <c r="D620" t="s">
        <v>283</v>
      </c>
      <c r="E620" t="s">
        <v>233</v>
      </c>
      <c r="F620" t="s">
        <v>390</v>
      </c>
    </row>
    <row r="621" spans="1:6">
      <c r="A621">
        <v>41.746387310000003</v>
      </c>
      <c r="B621">
        <v>-70.142465670000007</v>
      </c>
      <c r="C621">
        <v>1.4407000000000001</v>
      </c>
      <c r="D621" t="s">
        <v>284</v>
      </c>
      <c r="E621" t="s">
        <v>233</v>
      </c>
      <c r="F621" t="s">
        <v>390</v>
      </c>
    </row>
    <row r="622" spans="1:6">
      <c r="A622">
        <v>41.746323969999999</v>
      </c>
      <c r="B622">
        <v>-70.142422850000003</v>
      </c>
      <c r="C622">
        <v>1.4029</v>
      </c>
      <c r="D622" t="s">
        <v>285</v>
      </c>
      <c r="E622" t="s">
        <v>233</v>
      </c>
      <c r="F622" t="s">
        <v>390</v>
      </c>
    </row>
    <row r="623" spans="1:6">
      <c r="A623">
        <v>41.746261199999999</v>
      </c>
      <c r="B623">
        <v>-70.142380419999995</v>
      </c>
      <c r="C623">
        <v>1.4533</v>
      </c>
      <c r="D623" t="s">
        <v>286</v>
      </c>
      <c r="E623" t="s">
        <v>233</v>
      </c>
      <c r="F623" t="s">
        <v>390</v>
      </c>
    </row>
    <row r="624" spans="1:6">
      <c r="A624">
        <v>41.746195589999999</v>
      </c>
      <c r="B624">
        <v>-70.142339930000006</v>
      </c>
      <c r="C624">
        <v>1.4561999999999999</v>
      </c>
      <c r="D624" t="s">
        <v>287</v>
      </c>
      <c r="E624" t="s">
        <v>233</v>
      </c>
      <c r="F624" t="s">
        <v>390</v>
      </c>
    </row>
    <row r="625" spans="1:6">
      <c r="A625">
        <v>41.746132090000003</v>
      </c>
      <c r="B625">
        <v>-70.142299359999996</v>
      </c>
      <c r="C625">
        <v>1.3940000000000001</v>
      </c>
      <c r="D625" t="s">
        <v>288</v>
      </c>
      <c r="E625" t="s">
        <v>233</v>
      </c>
      <c r="F625" t="s">
        <v>390</v>
      </c>
    </row>
    <row r="626" spans="1:6">
      <c r="A626">
        <v>41.746109689999997</v>
      </c>
      <c r="B626">
        <v>-70.142061209999994</v>
      </c>
      <c r="C626">
        <v>1.5469999999999999</v>
      </c>
      <c r="D626" t="s">
        <v>289</v>
      </c>
      <c r="E626" t="s">
        <v>233</v>
      </c>
      <c r="F626" t="s">
        <v>386</v>
      </c>
    </row>
    <row r="627" spans="1:6">
      <c r="A627">
        <v>41.746185070000003</v>
      </c>
      <c r="B627">
        <v>-70.142095510000004</v>
      </c>
      <c r="C627">
        <v>1.4404000000000001</v>
      </c>
      <c r="D627" t="s">
        <v>290</v>
      </c>
      <c r="E627" t="s">
        <v>233</v>
      </c>
      <c r="F627" t="s">
        <v>386</v>
      </c>
    </row>
    <row r="628" spans="1:6">
      <c r="A628">
        <v>41.746249159999998</v>
      </c>
      <c r="B628">
        <v>-70.142136260000001</v>
      </c>
      <c r="C628">
        <v>1.3992</v>
      </c>
      <c r="D628" t="s">
        <v>291</v>
      </c>
      <c r="E628" t="s">
        <v>233</v>
      </c>
      <c r="F628" t="s">
        <v>386</v>
      </c>
    </row>
    <row r="629" spans="1:6">
      <c r="A629">
        <v>41.746312439999997</v>
      </c>
      <c r="B629">
        <v>-70.142178169999994</v>
      </c>
      <c r="C629">
        <v>1.3855</v>
      </c>
      <c r="D629" t="s">
        <v>292</v>
      </c>
      <c r="E629" t="s">
        <v>233</v>
      </c>
      <c r="F629" t="s">
        <v>386</v>
      </c>
    </row>
    <row r="630" spans="1:6">
      <c r="A630">
        <v>41.746390290000001</v>
      </c>
      <c r="B630">
        <v>-70.142202380000001</v>
      </c>
      <c r="C630">
        <v>1.3625</v>
      </c>
      <c r="D630" t="s">
        <v>293</v>
      </c>
      <c r="E630" t="s">
        <v>233</v>
      </c>
      <c r="F630" t="s">
        <v>386</v>
      </c>
    </row>
    <row r="631" spans="1:6">
      <c r="A631">
        <v>41.746462659999999</v>
      </c>
      <c r="B631">
        <v>-70.142224069999997</v>
      </c>
      <c r="C631">
        <v>1.3158000000000001</v>
      </c>
      <c r="D631" t="s">
        <v>294</v>
      </c>
      <c r="E631" t="s">
        <v>233</v>
      </c>
      <c r="F631" t="s">
        <v>386</v>
      </c>
    </row>
    <row r="632" spans="1:6">
      <c r="A632">
        <v>41.746536229999997</v>
      </c>
      <c r="B632">
        <v>-70.142250840000003</v>
      </c>
      <c r="C632">
        <v>1.2638</v>
      </c>
      <c r="D632" t="s">
        <v>295</v>
      </c>
      <c r="E632" t="s">
        <v>233</v>
      </c>
      <c r="F632" t="s">
        <v>386</v>
      </c>
    </row>
    <row r="633" spans="1:6">
      <c r="A633">
        <v>41.746613859999997</v>
      </c>
      <c r="B633">
        <v>-70.14228439</v>
      </c>
      <c r="C633">
        <v>1.3492999999999999</v>
      </c>
      <c r="D633" t="s">
        <v>296</v>
      </c>
      <c r="E633" t="s">
        <v>233</v>
      </c>
      <c r="F633" t="s">
        <v>386</v>
      </c>
    </row>
    <row r="634" spans="1:6">
      <c r="A634">
        <v>41.746693239999999</v>
      </c>
      <c r="B634">
        <v>-70.142338519999996</v>
      </c>
      <c r="C634">
        <v>1.3525</v>
      </c>
      <c r="D634" t="s">
        <v>297</v>
      </c>
      <c r="E634" t="s">
        <v>233</v>
      </c>
      <c r="F634" t="s">
        <v>386</v>
      </c>
    </row>
    <row r="635" spans="1:6">
      <c r="A635">
        <v>41.746766940000001</v>
      </c>
      <c r="B635">
        <v>-70.142387679999999</v>
      </c>
      <c r="C635">
        <v>1.2230000000000001</v>
      </c>
      <c r="D635" t="s">
        <v>298</v>
      </c>
      <c r="E635" t="s">
        <v>233</v>
      </c>
      <c r="F635" t="s">
        <v>386</v>
      </c>
    </row>
    <row r="636" spans="1:6">
      <c r="A636">
        <v>41.746830809999999</v>
      </c>
      <c r="B636">
        <v>-70.142461479999994</v>
      </c>
      <c r="C636">
        <v>1.3512999999999999</v>
      </c>
      <c r="D636" t="s">
        <v>299</v>
      </c>
      <c r="E636" t="s">
        <v>233</v>
      </c>
      <c r="F636" t="s">
        <v>386</v>
      </c>
    </row>
    <row r="637" spans="1:6">
      <c r="A637">
        <v>41.746897969999999</v>
      </c>
      <c r="B637">
        <v>-70.14253798</v>
      </c>
      <c r="C637">
        <v>1.3800000000000001</v>
      </c>
      <c r="D637" t="s">
        <v>300</v>
      </c>
      <c r="E637" t="s">
        <v>233</v>
      </c>
      <c r="F637" t="s">
        <v>386</v>
      </c>
    </row>
    <row r="638" spans="1:6">
      <c r="A638">
        <v>41.746964349999999</v>
      </c>
      <c r="B638">
        <v>-70.142609840000006</v>
      </c>
      <c r="C638">
        <v>1.3972</v>
      </c>
      <c r="D638" t="s">
        <v>301</v>
      </c>
      <c r="E638" t="s">
        <v>233</v>
      </c>
      <c r="F638" t="s">
        <v>386</v>
      </c>
    </row>
    <row r="639" spans="1:6">
      <c r="A639">
        <v>41.747026599999998</v>
      </c>
      <c r="B639">
        <v>-70.142692569999994</v>
      </c>
      <c r="C639">
        <v>1.3659000000000001</v>
      </c>
      <c r="D639" t="s">
        <v>302</v>
      </c>
      <c r="E639" t="s">
        <v>233</v>
      </c>
      <c r="F639" t="s">
        <v>386</v>
      </c>
    </row>
    <row r="640" spans="1:6">
      <c r="A640">
        <v>41.747101170000001</v>
      </c>
      <c r="B640">
        <v>-70.142753970000001</v>
      </c>
      <c r="C640">
        <v>1.3023</v>
      </c>
      <c r="D640" t="s">
        <v>303</v>
      </c>
      <c r="E640" t="s">
        <v>233</v>
      </c>
      <c r="F640" t="s">
        <v>386</v>
      </c>
    </row>
    <row r="641" spans="1:6">
      <c r="A641">
        <v>41.747136779999998</v>
      </c>
      <c r="B641">
        <v>-70.14282437</v>
      </c>
      <c r="C641">
        <v>1.0468</v>
      </c>
      <c r="D641" t="s">
        <v>304</v>
      </c>
      <c r="E641" t="s">
        <v>233</v>
      </c>
      <c r="F641" t="s">
        <v>386</v>
      </c>
    </row>
    <row r="642" spans="1:6">
      <c r="A642">
        <v>41.746852349999998</v>
      </c>
      <c r="B642">
        <v>-70.143554370000004</v>
      </c>
      <c r="C642">
        <v>2.2812999999999999</v>
      </c>
      <c r="D642" t="s">
        <v>34</v>
      </c>
      <c r="E642" t="s">
        <v>233</v>
      </c>
    </row>
    <row r="643" spans="1:6">
      <c r="A643">
        <v>41.758846883333</v>
      </c>
      <c r="B643">
        <v>-70.487014121667002</v>
      </c>
      <c r="C643">
        <v>1.5609999999999999</v>
      </c>
      <c r="D643" t="s">
        <v>398</v>
      </c>
      <c r="E643" t="s">
        <v>408</v>
      </c>
    </row>
    <row r="644" spans="1:6">
      <c r="A644">
        <v>41.758905531666997</v>
      </c>
      <c r="B644">
        <v>-70.487037826667006</v>
      </c>
      <c r="C644">
        <v>1.538</v>
      </c>
      <c r="D644" t="s">
        <v>398</v>
      </c>
      <c r="E644" t="s">
        <v>408</v>
      </c>
    </row>
    <row r="645" spans="1:6">
      <c r="A645">
        <v>41.758957903332998</v>
      </c>
      <c r="B645">
        <v>-70.487063375000005</v>
      </c>
      <c r="C645">
        <v>1.5081</v>
      </c>
      <c r="D645" t="s">
        <v>398</v>
      </c>
      <c r="E645" t="s">
        <v>408</v>
      </c>
    </row>
    <row r="646" spans="1:6">
      <c r="A646">
        <v>41.759005863333002</v>
      </c>
      <c r="B646">
        <v>-70.487087778333006</v>
      </c>
      <c r="C646">
        <v>1.4560999999999999</v>
      </c>
      <c r="D646" t="s">
        <v>398</v>
      </c>
      <c r="E646" t="s">
        <v>408</v>
      </c>
    </row>
    <row r="647" spans="1:6">
      <c r="A647">
        <v>41.759042784999998</v>
      </c>
      <c r="B647">
        <v>-70.487098119999999</v>
      </c>
      <c r="C647">
        <v>1.3711</v>
      </c>
      <c r="D647" t="s">
        <v>398</v>
      </c>
      <c r="E647" t="s">
        <v>408</v>
      </c>
    </row>
    <row r="648" spans="1:6">
      <c r="A648">
        <v>41.759083238332998</v>
      </c>
      <c r="B648">
        <v>-70.487113831667003</v>
      </c>
      <c r="C648">
        <v>1.2802</v>
      </c>
      <c r="D648" t="s">
        <v>398</v>
      </c>
      <c r="E648" t="s">
        <v>408</v>
      </c>
    </row>
    <row r="649" spans="1:6">
      <c r="A649">
        <v>41.759108398332998</v>
      </c>
      <c r="B649">
        <v>-70.487118749999993</v>
      </c>
      <c r="C649">
        <v>1.1912</v>
      </c>
      <c r="D649" t="s">
        <v>398</v>
      </c>
      <c r="E649" t="s">
        <v>408</v>
      </c>
    </row>
    <row r="650" spans="1:6">
      <c r="A650">
        <v>41.75913783</v>
      </c>
      <c r="B650">
        <v>-70.487133306667005</v>
      </c>
      <c r="C650">
        <v>1.0582</v>
      </c>
      <c r="D650" t="s">
        <v>398</v>
      </c>
      <c r="E650" t="s">
        <v>408</v>
      </c>
    </row>
    <row r="651" spans="1:6">
      <c r="A651">
        <v>41.759168016666997</v>
      </c>
      <c r="B651">
        <v>-70.487151678333007</v>
      </c>
      <c r="C651">
        <v>1.1322000000000001</v>
      </c>
      <c r="D651" t="s">
        <v>398</v>
      </c>
      <c r="E651" t="s">
        <v>408</v>
      </c>
    </row>
    <row r="652" spans="1:6">
      <c r="A652">
        <v>41.759196033332998</v>
      </c>
      <c r="B652">
        <v>-70.487160491666998</v>
      </c>
      <c r="C652">
        <v>1.0273000000000001</v>
      </c>
      <c r="D652" t="s">
        <v>398</v>
      </c>
      <c r="E652" t="s">
        <v>408</v>
      </c>
    </row>
    <row r="653" spans="1:6">
      <c r="A653">
        <v>41.759211020000002</v>
      </c>
      <c r="B653">
        <v>-70.487170035000005</v>
      </c>
      <c r="C653">
        <v>1.1303000000000001</v>
      </c>
      <c r="D653" t="s">
        <v>398</v>
      </c>
      <c r="E653" t="s">
        <v>408</v>
      </c>
    </row>
    <row r="654" spans="1:6">
      <c r="A654">
        <v>41.759231555</v>
      </c>
      <c r="B654">
        <v>-70.487183779999995</v>
      </c>
      <c r="C654">
        <v>1.1263000000000001</v>
      </c>
      <c r="D654" t="s">
        <v>398</v>
      </c>
      <c r="E654" t="s">
        <v>408</v>
      </c>
    </row>
    <row r="655" spans="1:6">
      <c r="A655">
        <v>41.759253864999998</v>
      </c>
      <c r="B655">
        <v>-70.487203968333006</v>
      </c>
      <c r="C655">
        <v>1.1183000000000001</v>
      </c>
      <c r="D655" t="s">
        <v>398</v>
      </c>
      <c r="E655" t="s">
        <v>408</v>
      </c>
    </row>
    <row r="656" spans="1:6">
      <c r="A656">
        <v>41.759275976666999</v>
      </c>
      <c r="B656">
        <v>-70.487222044999996</v>
      </c>
      <c r="C656">
        <v>1.1153999999999999</v>
      </c>
      <c r="D656" t="s">
        <v>398</v>
      </c>
      <c r="E656" t="s">
        <v>408</v>
      </c>
    </row>
    <row r="657" spans="1:7">
      <c r="A657">
        <v>41.759305296667002</v>
      </c>
      <c r="B657">
        <v>-70.487240658332993</v>
      </c>
      <c r="C657">
        <v>1.1314</v>
      </c>
      <c r="D657" t="s">
        <v>398</v>
      </c>
      <c r="E657" t="s">
        <v>408</v>
      </c>
    </row>
    <row r="658" spans="1:7">
      <c r="A658">
        <v>41.759334493333</v>
      </c>
      <c r="B658">
        <v>-70.487255381666998</v>
      </c>
      <c r="C658">
        <v>1.0985</v>
      </c>
      <c r="D658" t="s">
        <v>398</v>
      </c>
      <c r="E658" t="s">
        <v>408</v>
      </c>
    </row>
    <row r="659" spans="1:7">
      <c r="A659">
        <v>41.759770871667001</v>
      </c>
      <c r="B659">
        <v>-70.486330351666993</v>
      </c>
      <c r="C659">
        <v>1.0663</v>
      </c>
      <c r="D659" t="s">
        <v>399</v>
      </c>
      <c r="E659" t="s">
        <v>408</v>
      </c>
      <c r="G659">
        <f>AVERAGE(C659:C662)</f>
        <v>1.06555</v>
      </c>
    </row>
    <row r="660" spans="1:7">
      <c r="A660">
        <v>41.759772624999997</v>
      </c>
      <c r="B660">
        <v>-70.486326015000003</v>
      </c>
      <c r="C660">
        <v>1.0612999999999999</v>
      </c>
      <c r="D660" t="s">
        <v>399</v>
      </c>
      <c r="E660" t="s">
        <v>408</v>
      </c>
    </row>
    <row r="661" spans="1:7">
      <c r="A661">
        <v>41.759772988332998</v>
      </c>
      <c r="B661">
        <v>-70.486333290000005</v>
      </c>
      <c r="C661">
        <v>1.0652999999999999</v>
      </c>
      <c r="D661" t="s">
        <v>399</v>
      </c>
      <c r="E661" t="s">
        <v>408</v>
      </c>
    </row>
    <row r="662" spans="1:7">
      <c r="A662">
        <v>41.759769193333</v>
      </c>
      <c r="B662">
        <v>-70.486326816667003</v>
      </c>
      <c r="C662">
        <v>1.0692999999999999</v>
      </c>
      <c r="D662" t="s">
        <v>399</v>
      </c>
      <c r="E662" t="s">
        <v>408</v>
      </c>
    </row>
    <row r="663" spans="1:7">
      <c r="A663">
        <v>41.759782161666998</v>
      </c>
      <c r="B663">
        <v>-70.486122271667</v>
      </c>
      <c r="C663">
        <v>0.87280000000000002</v>
      </c>
      <c r="D663" t="s">
        <v>400</v>
      </c>
      <c r="E663" t="s">
        <v>408</v>
      </c>
      <c r="G663">
        <f>AVERAGE(C663:C666)</f>
        <v>0.87580000000000002</v>
      </c>
    </row>
    <row r="664" spans="1:7">
      <c r="A664">
        <v>41.759781638333003</v>
      </c>
      <c r="B664">
        <v>-70.48611966</v>
      </c>
      <c r="C664">
        <v>0.88580000000000003</v>
      </c>
      <c r="D664" t="s">
        <v>400</v>
      </c>
      <c r="E664" t="s">
        <v>408</v>
      </c>
    </row>
    <row r="665" spans="1:7">
      <c r="A665">
        <v>41.759784483333</v>
      </c>
      <c r="B665">
        <v>-70.486119716667005</v>
      </c>
      <c r="C665">
        <v>0.86480000000000001</v>
      </c>
      <c r="D665" t="s">
        <v>400</v>
      </c>
      <c r="E665" t="s">
        <v>408</v>
      </c>
    </row>
    <row r="666" spans="1:7">
      <c r="A666">
        <v>41.759783548332997</v>
      </c>
      <c r="B666">
        <v>-70.486122975000001</v>
      </c>
      <c r="C666">
        <v>0.87980000000000003</v>
      </c>
      <c r="D666" t="s">
        <v>400</v>
      </c>
      <c r="E666" t="s">
        <v>408</v>
      </c>
    </row>
    <row r="667" spans="1:7">
      <c r="A667">
        <v>41.759717626666998</v>
      </c>
      <c r="B667">
        <v>-70.486737151667</v>
      </c>
      <c r="C667">
        <v>0.97519999999999996</v>
      </c>
      <c r="D667" t="s">
        <v>401</v>
      </c>
      <c r="E667" t="s">
        <v>408</v>
      </c>
    </row>
    <row r="668" spans="1:7">
      <c r="A668">
        <v>41.759699131666999</v>
      </c>
      <c r="B668">
        <v>-70.486706830000003</v>
      </c>
      <c r="C668">
        <v>1.0642</v>
      </c>
      <c r="D668" t="s">
        <v>401</v>
      </c>
      <c r="E668" t="s">
        <v>408</v>
      </c>
    </row>
    <row r="669" spans="1:7">
      <c r="A669">
        <v>41.759677968333001</v>
      </c>
      <c r="B669">
        <v>-70.486678694999995</v>
      </c>
      <c r="C669">
        <v>1.1001000000000001</v>
      </c>
      <c r="D669" t="s">
        <v>401</v>
      </c>
      <c r="E669" t="s">
        <v>408</v>
      </c>
    </row>
    <row r="670" spans="1:7">
      <c r="A670">
        <v>41.759653925000002</v>
      </c>
      <c r="B670">
        <v>-70.486651816667006</v>
      </c>
      <c r="C670">
        <v>1.0541</v>
      </c>
      <c r="D670" t="s">
        <v>401</v>
      </c>
      <c r="E670" t="s">
        <v>408</v>
      </c>
    </row>
    <row r="671" spans="1:7">
      <c r="A671">
        <v>41.759628995</v>
      </c>
      <c r="B671">
        <v>-70.486612798332999</v>
      </c>
      <c r="C671">
        <v>1.0589999999999999</v>
      </c>
      <c r="D671" t="s">
        <v>401</v>
      </c>
      <c r="E671" t="s">
        <v>408</v>
      </c>
    </row>
    <row r="672" spans="1:7">
      <c r="A672">
        <v>41.759603296667002</v>
      </c>
      <c r="B672">
        <v>-70.486563476667001</v>
      </c>
      <c r="C672">
        <v>1.1709000000000001</v>
      </c>
      <c r="D672" t="s">
        <v>401</v>
      </c>
      <c r="E672" t="s">
        <v>408</v>
      </c>
    </row>
    <row r="673" spans="1:5">
      <c r="A673">
        <v>41.759574513333</v>
      </c>
      <c r="B673">
        <v>-70.486529071666993</v>
      </c>
      <c r="C673">
        <v>1.1958</v>
      </c>
      <c r="D673" t="s">
        <v>401</v>
      </c>
      <c r="E673" t="s">
        <v>408</v>
      </c>
    </row>
    <row r="674" spans="1:5">
      <c r="A674">
        <v>41.759534885000001</v>
      </c>
      <c r="B674">
        <v>-70.486495381666998</v>
      </c>
      <c r="C674">
        <v>1.2206999999999999</v>
      </c>
      <c r="D674" t="s">
        <v>401</v>
      </c>
      <c r="E674" t="s">
        <v>408</v>
      </c>
    </row>
    <row r="675" spans="1:5">
      <c r="A675">
        <v>41.759493599999999</v>
      </c>
      <c r="B675">
        <v>-70.486463615000005</v>
      </c>
      <c r="C675">
        <v>1.2616000000000001</v>
      </c>
      <c r="D675" t="s">
        <v>401</v>
      </c>
      <c r="E675" t="s">
        <v>408</v>
      </c>
    </row>
    <row r="676" spans="1:5">
      <c r="A676">
        <v>41.759462421667003</v>
      </c>
      <c r="B676">
        <v>-70.486437326667001</v>
      </c>
      <c r="C676">
        <v>1.3395999999999999</v>
      </c>
      <c r="D676" t="s">
        <v>401</v>
      </c>
      <c r="E676" t="s">
        <v>408</v>
      </c>
    </row>
    <row r="677" spans="1:5">
      <c r="A677">
        <v>41.759424691667</v>
      </c>
      <c r="B677">
        <v>-70.486400198333001</v>
      </c>
      <c r="C677">
        <v>1.3534999999999999</v>
      </c>
      <c r="D677" t="s">
        <v>401</v>
      </c>
      <c r="E677" t="s">
        <v>408</v>
      </c>
    </row>
    <row r="678" spans="1:5">
      <c r="A678">
        <v>41.759359134999997</v>
      </c>
      <c r="B678">
        <v>-70.486366246667004</v>
      </c>
      <c r="C678">
        <v>1.4154</v>
      </c>
      <c r="D678" t="s">
        <v>401</v>
      </c>
      <c r="E678" t="s">
        <v>408</v>
      </c>
    </row>
    <row r="679" spans="1:5">
      <c r="A679">
        <v>41.759291091667002</v>
      </c>
      <c r="B679">
        <v>-70.486337421667002</v>
      </c>
      <c r="C679">
        <v>1.4594</v>
      </c>
      <c r="D679" t="s">
        <v>401</v>
      </c>
      <c r="E679" t="s">
        <v>408</v>
      </c>
    </row>
    <row r="680" spans="1:5">
      <c r="A680">
        <v>41.759236703333002</v>
      </c>
      <c r="B680">
        <v>-70.48632508</v>
      </c>
      <c r="C680">
        <v>1.4694</v>
      </c>
      <c r="D680" t="s">
        <v>401</v>
      </c>
      <c r="E680" t="s">
        <v>408</v>
      </c>
    </row>
    <row r="681" spans="1:5">
      <c r="A681">
        <v>41.759181034999997</v>
      </c>
      <c r="B681">
        <v>-70.486305729999998</v>
      </c>
      <c r="C681">
        <v>1.4522999999999999</v>
      </c>
      <c r="D681" t="s">
        <v>401</v>
      </c>
      <c r="E681" t="s">
        <v>408</v>
      </c>
    </row>
    <row r="682" spans="1:5">
      <c r="A682">
        <v>41.759113003332999</v>
      </c>
      <c r="B682">
        <v>-70.486287293333007</v>
      </c>
      <c r="C682">
        <v>1.4542999999999999</v>
      </c>
      <c r="D682" t="s">
        <v>401</v>
      </c>
      <c r="E682" t="s">
        <v>408</v>
      </c>
    </row>
    <row r="683" spans="1:5">
      <c r="A683">
        <v>41.759069473333</v>
      </c>
      <c r="B683">
        <v>-70.486274080000001</v>
      </c>
      <c r="C683">
        <v>1.4673</v>
      </c>
      <c r="D683" t="s">
        <v>401</v>
      </c>
      <c r="E683" t="s">
        <v>408</v>
      </c>
    </row>
    <row r="684" spans="1:5">
      <c r="A684">
        <v>41.759010691667001</v>
      </c>
      <c r="B684">
        <v>-70.486253544999997</v>
      </c>
      <c r="C684">
        <v>1.4712000000000001</v>
      </c>
      <c r="D684" t="s">
        <v>401</v>
      </c>
      <c r="E684" t="s">
        <v>408</v>
      </c>
    </row>
    <row r="685" spans="1:5">
      <c r="A685">
        <v>41.758963178332998</v>
      </c>
      <c r="B685">
        <v>-70.486241438332996</v>
      </c>
      <c r="C685">
        <v>1.5511999999999999</v>
      </c>
      <c r="D685" t="s">
        <v>401</v>
      </c>
      <c r="E685" t="s">
        <v>408</v>
      </c>
    </row>
    <row r="686" spans="1:5">
      <c r="A686">
        <v>41.759282714999998</v>
      </c>
      <c r="B686">
        <v>-70.487057824999994</v>
      </c>
      <c r="C686">
        <v>1.131</v>
      </c>
      <c r="D686" t="s">
        <v>402</v>
      </c>
      <c r="E686" t="s">
        <v>408</v>
      </c>
    </row>
    <row r="687" spans="1:5">
      <c r="A687">
        <v>41.759263560000001</v>
      </c>
      <c r="B687">
        <v>-70.487046019999994</v>
      </c>
      <c r="C687">
        <v>1.1950000000000001</v>
      </c>
      <c r="D687" t="s">
        <v>402</v>
      </c>
      <c r="E687" t="s">
        <v>408</v>
      </c>
    </row>
    <row r="688" spans="1:5">
      <c r="A688">
        <v>41.759241473332999</v>
      </c>
      <c r="B688">
        <v>-70.487038819999995</v>
      </c>
      <c r="C688">
        <v>1.2370000000000001</v>
      </c>
      <c r="D688" t="s">
        <v>402</v>
      </c>
      <c r="E688" t="s">
        <v>408</v>
      </c>
    </row>
    <row r="689" spans="1:5">
      <c r="A689">
        <v>41.759227523333003</v>
      </c>
      <c r="B689">
        <v>-70.487029228333</v>
      </c>
      <c r="C689">
        <v>1.232</v>
      </c>
      <c r="D689" t="s">
        <v>402</v>
      </c>
      <c r="E689" t="s">
        <v>408</v>
      </c>
    </row>
    <row r="690" spans="1:5">
      <c r="A690">
        <v>41.759197114999999</v>
      </c>
      <c r="B690">
        <v>-70.487009558333</v>
      </c>
      <c r="C690">
        <v>1.2668999999999999</v>
      </c>
      <c r="D690" t="s">
        <v>402</v>
      </c>
      <c r="E690" t="s">
        <v>408</v>
      </c>
    </row>
    <row r="691" spans="1:5">
      <c r="A691">
        <v>41.759173266666998</v>
      </c>
      <c r="B691">
        <v>-70.486987688333002</v>
      </c>
      <c r="C691">
        <v>1.3119000000000001</v>
      </c>
      <c r="D691" t="s">
        <v>402</v>
      </c>
      <c r="E691" t="s">
        <v>408</v>
      </c>
    </row>
    <row r="692" spans="1:5">
      <c r="A692">
        <v>41.759137995000003</v>
      </c>
      <c r="B692">
        <v>-70.486972545</v>
      </c>
      <c r="C692">
        <v>1.3788</v>
      </c>
      <c r="D692" t="s">
        <v>402</v>
      </c>
      <c r="E692" t="s">
        <v>408</v>
      </c>
    </row>
    <row r="693" spans="1:5">
      <c r="A693">
        <v>41.759084048333001</v>
      </c>
      <c r="B693">
        <v>-70.486948163332997</v>
      </c>
      <c r="C693">
        <v>1.4157999999999999</v>
      </c>
      <c r="D693" t="s">
        <v>402</v>
      </c>
      <c r="E693" t="s">
        <v>408</v>
      </c>
    </row>
    <row r="694" spans="1:5">
      <c r="A694">
        <v>41.759030816667</v>
      </c>
      <c r="B694">
        <v>-70.486923496667004</v>
      </c>
      <c r="C694">
        <v>1.4697</v>
      </c>
      <c r="D694" t="s">
        <v>402</v>
      </c>
      <c r="E694" t="s">
        <v>408</v>
      </c>
    </row>
    <row r="695" spans="1:5">
      <c r="A695">
        <v>41.758991488333002</v>
      </c>
      <c r="B695">
        <v>-70.486902553332996</v>
      </c>
      <c r="C695">
        <v>1.4877</v>
      </c>
      <c r="D695" t="s">
        <v>402</v>
      </c>
      <c r="E695" t="s">
        <v>408</v>
      </c>
    </row>
    <row r="696" spans="1:5">
      <c r="A696">
        <v>41.758961333332998</v>
      </c>
      <c r="B696">
        <v>-70.486884724999996</v>
      </c>
      <c r="C696">
        <v>1.5006999999999999</v>
      </c>
      <c r="D696" t="s">
        <v>402</v>
      </c>
      <c r="E696" t="s">
        <v>408</v>
      </c>
    </row>
    <row r="697" spans="1:5">
      <c r="A697">
        <v>41.778092563332997</v>
      </c>
      <c r="B697">
        <v>-70.518738048333006</v>
      </c>
      <c r="C697">
        <v>0.67789999999999995</v>
      </c>
      <c r="D697" t="s">
        <v>403</v>
      </c>
      <c r="E697" t="s">
        <v>409</v>
      </c>
    </row>
    <row r="698" spans="1:5">
      <c r="A698">
        <v>41.778087638332998</v>
      </c>
      <c r="B698">
        <v>-70.518826211667005</v>
      </c>
      <c r="C698">
        <v>0.6512</v>
      </c>
      <c r="D698" t="s">
        <v>403</v>
      </c>
      <c r="E698" t="s">
        <v>409</v>
      </c>
    </row>
    <row r="699" spans="1:5">
      <c r="A699">
        <v>41.778083321666998</v>
      </c>
      <c r="B699">
        <v>-70.518899203333007</v>
      </c>
      <c r="C699">
        <v>0.65029999999999999</v>
      </c>
      <c r="D699" t="s">
        <v>403</v>
      </c>
      <c r="E699" t="s">
        <v>409</v>
      </c>
    </row>
    <row r="700" spans="1:5">
      <c r="A700">
        <v>41.778080995000003</v>
      </c>
      <c r="B700">
        <v>-70.518964398332997</v>
      </c>
      <c r="C700">
        <v>0.62549999999999994</v>
      </c>
      <c r="D700" t="s">
        <v>403</v>
      </c>
      <c r="E700" t="s">
        <v>409</v>
      </c>
    </row>
    <row r="701" spans="1:5">
      <c r="A701">
        <v>41.778076779999999</v>
      </c>
      <c r="B701">
        <v>-70.519031209999994</v>
      </c>
      <c r="C701">
        <v>0.59160000000000001</v>
      </c>
      <c r="D701" t="s">
        <v>403</v>
      </c>
      <c r="E701" t="s">
        <v>409</v>
      </c>
    </row>
    <row r="702" spans="1:5">
      <c r="A702">
        <v>41.778074609999997</v>
      </c>
      <c r="B702">
        <v>-70.519101539999994</v>
      </c>
      <c r="C702">
        <v>0.6008</v>
      </c>
      <c r="D702" t="s">
        <v>403</v>
      </c>
      <c r="E702" t="s">
        <v>409</v>
      </c>
    </row>
    <row r="703" spans="1:5">
      <c r="A703">
        <v>41.778071101667003</v>
      </c>
      <c r="B703">
        <v>-70.519163754999994</v>
      </c>
      <c r="C703">
        <v>0.60289999999999999</v>
      </c>
      <c r="D703" t="s">
        <v>403</v>
      </c>
      <c r="E703" t="s">
        <v>409</v>
      </c>
    </row>
    <row r="704" spans="1:5">
      <c r="A704">
        <v>41.778071654999998</v>
      </c>
      <c r="B704">
        <v>-70.519230368332998</v>
      </c>
      <c r="C704">
        <v>0.58109999999999995</v>
      </c>
      <c r="D704" t="s">
        <v>403</v>
      </c>
      <c r="E704" t="s">
        <v>409</v>
      </c>
    </row>
    <row r="705" spans="1:5">
      <c r="A705">
        <v>41.778067739999997</v>
      </c>
      <c r="B705">
        <v>-70.519320875000005</v>
      </c>
      <c r="C705">
        <v>0.69030000000000002</v>
      </c>
      <c r="D705" t="s">
        <v>403</v>
      </c>
      <c r="E705" t="s">
        <v>409</v>
      </c>
    </row>
    <row r="706" spans="1:5">
      <c r="A706">
        <v>41.778063914999997</v>
      </c>
      <c r="B706">
        <v>-70.519397141667</v>
      </c>
      <c r="C706">
        <v>0.58750000000000002</v>
      </c>
      <c r="D706" t="s">
        <v>403</v>
      </c>
      <c r="E706" t="s">
        <v>409</v>
      </c>
    </row>
    <row r="707" spans="1:5">
      <c r="A707">
        <v>41.778060381666997</v>
      </c>
      <c r="B707">
        <v>-70.519452436666995</v>
      </c>
      <c r="C707">
        <v>0.50560000000000005</v>
      </c>
      <c r="D707" t="s">
        <v>403</v>
      </c>
      <c r="E707" t="s">
        <v>409</v>
      </c>
    </row>
    <row r="708" spans="1:5">
      <c r="A708">
        <v>41.778059283333</v>
      </c>
      <c r="B708">
        <v>-70.519506511667004</v>
      </c>
      <c r="C708">
        <v>0.42980000000000002</v>
      </c>
      <c r="D708" t="s">
        <v>403</v>
      </c>
      <c r="E708" t="s">
        <v>409</v>
      </c>
    </row>
    <row r="709" spans="1:5">
      <c r="A709">
        <v>41.778056388332999</v>
      </c>
      <c r="B709">
        <v>-70.519550600000002</v>
      </c>
      <c r="C709">
        <v>0.4249</v>
      </c>
      <c r="D709" t="s">
        <v>403</v>
      </c>
      <c r="E709" t="s">
        <v>409</v>
      </c>
    </row>
    <row r="710" spans="1:5">
      <c r="A710">
        <v>41.778056835000001</v>
      </c>
      <c r="B710">
        <v>-70.519592739999993</v>
      </c>
      <c r="C710">
        <v>0.39</v>
      </c>
      <c r="D710" t="s">
        <v>403</v>
      </c>
      <c r="E710" t="s">
        <v>409</v>
      </c>
    </row>
    <row r="711" spans="1:5">
      <c r="A711">
        <v>41.778061176667002</v>
      </c>
      <c r="B711">
        <v>-70.519642581667</v>
      </c>
      <c r="C711">
        <v>0.40110000000000001</v>
      </c>
      <c r="D711" t="s">
        <v>403</v>
      </c>
      <c r="E711" t="s">
        <v>409</v>
      </c>
    </row>
    <row r="712" spans="1:5">
      <c r="A712">
        <v>41.778059851667003</v>
      </c>
      <c r="B712">
        <v>-70.519674295000002</v>
      </c>
      <c r="C712">
        <v>0.41410000000000002</v>
      </c>
      <c r="D712" t="s">
        <v>403</v>
      </c>
      <c r="E712" t="s">
        <v>409</v>
      </c>
    </row>
    <row r="713" spans="1:5">
      <c r="A713">
        <v>41.778059386667003</v>
      </c>
      <c r="B713">
        <v>-70.519720754999994</v>
      </c>
      <c r="C713">
        <v>0.48630000000000001</v>
      </c>
      <c r="D713" t="s">
        <v>403</v>
      </c>
      <c r="E713" t="s">
        <v>409</v>
      </c>
    </row>
    <row r="714" spans="1:5">
      <c r="A714">
        <v>41.778058958332998</v>
      </c>
      <c r="B714">
        <v>-70.519761921666998</v>
      </c>
      <c r="C714">
        <v>0.52139999999999997</v>
      </c>
      <c r="D714" t="s">
        <v>403</v>
      </c>
      <c r="E714" t="s">
        <v>409</v>
      </c>
    </row>
    <row r="715" spans="1:5">
      <c r="A715">
        <v>41.778058968332999</v>
      </c>
      <c r="B715">
        <v>-70.519801438333005</v>
      </c>
      <c r="C715">
        <v>0.4874</v>
      </c>
      <c r="D715" t="s">
        <v>403</v>
      </c>
      <c r="E715" t="s">
        <v>409</v>
      </c>
    </row>
    <row r="716" spans="1:5">
      <c r="A716">
        <v>41.778063205000002</v>
      </c>
      <c r="B716">
        <v>-70.519838565000001</v>
      </c>
      <c r="C716">
        <v>0.50749999999999995</v>
      </c>
      <c r="D716" t="s">
        <v>403</v>
      </c>
      <c r="E716" t="s">
        <v>409</v>
      </c>
    </row>
    <row r="717" spans="1:5">
      <c r="A717">
        <v>41.778062994999999</v>
      </c>
      <c r="B717">
        <v>-70.519866791666999</v>
      </c>
      <c r="C717">
        <v>0.60160000000000002</v>
      </c>
      <c r="D717" t="s">
        <v>403</v>
      </c>
      <c r="E717" t="s">
        <v>409</v>
      </c>
    </row>
    <row r="718" spans="1:5">
      <c r="A718">
        <v>41.778062786667</v>
      </c>
      <c r="B718">
        <v>-70.519874308333002</v>
      </c>
      <c r="C718">
        <v>0.61960000000000004</v>
      </c>
      <c r="D718" t="s">
        <v>403</v>
      </c>
      <c r="E718" t="s">
        <v>409</v>
      </c>
    </row>
    <row r="719" spans="1:5">
      <c r="A719">
        <v>41.778230485000002</v>
      </c>
      <c r="B719">
        <v>-70.519845029999999</v>
      </c>
      <c r="C719">
        <v>0.48649999999999999</v>
      </c>
      <c r="D719" t="s">
        <v>404</v>
      </c>
      <c r="E719" t="s">
        <v>409</v>
      </c>
    </row>
    <row r="720" spans="1:5">
      <c r="A720">
        <v>41.778230906666998</v>
      </c>
      <c r="B720">
        <v>-70.519831763333002</v>
      </c>
      <c r="C720">
        <v>0.49249999999999999</v>
      </c>
      <c r="D720" t="s">
        <v>404</v>
      </c>
      <c r="E720" t="s">
        <v>409</v>
      </c>
    </row>
    <row r="721" spans="1:7">
      <c r="A721">
        <v>41.778232875</v>
      </c>
      <c r="B721">
        <v>-70.519810228333</v>
      </c>
      <c r="C721">
        <v>0.46639999999999998</v>
      </c>
      <c r="D721" t="s">
        <v>404</v>
      </c>
      <c r="E721" t="s">
        <v>409</v>
      </c>
    </row>
    <row r="722" spans="1:7">
      <c r="A722">
        <v>41.778234943332997</v>
      </c>
      <c r="B722">
        <v>-70.519780685000001</v>
      </c>
      <c r="C722">
        <v>0.44429999999999997</v>
      </c>
      <c r="D722" t="s">
        <v>404</v>
      </c>
      <c r="E722" t="s">
        <v>409</v>
      </c>
    </row>
    <row r="723" spans="1:7">
      <c r="A723">
        <v>41.778238889999997</v>
      </c>
      <c r="B723">
        <v>-70.519771276667001</v>
      </c>
      <c r="C723">
        <v>0.4793</v>
      </c>
      <c r="D723" t="s">
        <v>405</v>
      </c>
      <c r="E723" t="s">
        <v>409</v>
      </c>
      <c r="G723">
        <f>AVERAGE(C723:C726)</f>
        <v>0.47855000000000003</v>
      </c>
    </row>
    <row r="724" spans="1:7">
      <c r="A724">
        <v>41.778240779999997</v>
      </c>
      <c r="B724">
        <v>-70.519768313333003</v>
      </c>
      <c r="C724">
        <v>0.49030000000000001</v>
      </c>
      <c r="D724" t="s">
        <v>405</v>
      </c>
      <c r="E724" t="s">
        <v>409</v>
      </c>
    </row>
    <row r="725" spans="1:7">
      <c r="A725">
        <v>41.778237861667002</v>
      </c>
      <c r="B725">
        <v>-70.519766806666993</v>
      </c>
      <c r="C725">
        <v>0.48130000000000001</v>
      </c>
      <c r="D725" t="s">
        <v>405</v>
      </c>
      <c r="E725" t="s">
        <v>409</v>
      </c>
    </row>
    <row r="726" spans="1:7">
      <c r="A726">
        <v>41.778236143332997</v>
      </c>
      <c r="B726">
        <v>-70.519769531666995</v>
      </c>
      <c r="C726">
        <v>0.46329999999999999</v>
      </c>
      <c r="D726" t="s">
        <v>405</v>
      </c>
      <c r="E726" t="s">
        <v>409</v>
      </c>
    </row>
    <row r="727" spans="1:7">
      <c r="A727">
        <v>41.778232943333002</v>
      </c>
      <c r="B727">
        <v>-70.519731811667</v>
      </c>
      <c r="C727">
        <v>0.5252</v>
      </c>
      <c r="D727" t="s">
        <v>404</v>
      </c>
      <c r="E727" t="s">
        <v>409</v>
      </c>
    </row>
    <row r="728" spans="1:7">
      <c r="A728">
        <v>41.778231740000003</v>
      </c>
      <c r="B728">
        <v>-70.519693756666996</v>
      </c>
      <c r="C728">
        <v>0.54710000000000003</v>
      </c>
      <c r="D728" t="s">
        <v>404</v>
      </c>
      <c r="E728" t="s">
        <v>409</v>
      </c>
    </row>
    <row r="729" spans="1:7">
      <c r="A729">
        <v>41.778231144999999</v>
      </c>
      <c r="B729">
        <v>-70.519651339999996</v>
      </c>
      <c r="C729">
        <v>0.53800000000000003</v>
      </c>
      <c r="D729" t="s">
        <v>404</v>
      </c>
      <c r="E729" t="s">
        <v>409</v>
      </c>
    </row>
    <row r="730" spans="1:7">
      <c r="A730">
        <v>41.778230935000003</v>
      </c>
      <c r="B730">
        <v>-70.519604224999995</v>
      </c>
      <c r="C730">
        <v>0.57789999999999997</v>
      </c>
      <c r="D730" t="s">
        <v>404</v>
      </c>
      <c r="E730" t="s">
        <v>409</v>
      </c>
    </row>
    <row r="731" spans="1:7">
      <c r="A731">
        <v>41.778228255000002</v>
      </c>
      <c r="B731">
        <v>-70.519548845000003</v>
      </c>
      <c r="C731">
        <v>0.57279999999999998</v>
      </c>
      <c r="D731" t="s">
        <v>404</v>
      </c>
      <c r="E731" t="s">
        <v>409</v>
      </c>
    </row>
    <row r="732" spans="1:7">
      <c r="A732">
        <v>41.778229411666999</v>
      </c>
      <c r="B732">
        <v>-70.519502113333004</v>
      </c>
      <c r="C732">
        <v>0.55669999999999997</v>
      </c>
      <c r="D732" t="s">
        <v>404</v>
      </c>
      <c r="E732" t="s">
        <v>409</v>
      </c>
    </row>
    <row r="733" spans="1:7">
      <c r="A733">
        <v>41.778228891666998</v>
      </c>
      <c r="B733">
        <v>-70.519457818332995</v>
      </c>
      <c r="C733">
        <v>0.58560000000000001</v>
      </c>
      <c r="D733" t="s">
        <v>404</v>
      </c>
      <c r="E733" t="s">
        <v>409</v>
      </c>
    </row>
    <row r="734" spans="1:7">
      <c r="A734">
        <v>41.778228519999999</v>
      </c>
      <c r="B734">
        <v>-70.519412923332993</v>
      </c>
      <c r="C734">
        <v>0.63049999999999995</v>
      </c>
      <c r="D734" t="s">
        <v>404</v>
      </c>
      <c r="E734" t="s">
        <v>409</v>
      </c>
    </row>
    <row r="735" spans="1:7">
      <c r="A735">
        <v>41.778231286667001</v>
      </c>
      <c r="B735">
        <v>-70.519383908332998</v>
      </c>
      <c r="C735">
        <v>0.65739999999999998</v>
      </c>
      <c r="D735" t="s">
        <v>404</v>
      </c>
      <c r="E735" t="s">
        <v>409</v>
      </c>
    </row>
    <row r="736" spans="1:7">
      <c r="A736">
        <v>41.778235684999999</v>
      </c>
      <c r="B736">
        <v>-70.519352413332996</v>
      </c>
      <c r="C736">
        <v>0.68330000000000002</v>
      </c>
      <c r="D736" t="s">
        <v>404</v>
      </c>
      <c r="E736" t="s">
        <v>409</v>
      </c>
    </row>
    <row r="737" spans="1:7">
      <c r="A737">
        <v>41.778237656667002</v>
      </c>
      <c r="B737">
        <v>-70.519316908332996</v>
      </c>
      <c r="C737">
        <v>0.71430000000000005</v>
      </c>
      <c r="D737" t="s">
        <v>404</v>
      </c>
      <c r="E737" t="s">
        <v>409</v>
      </c>
    </row>
    <row r="738" spans="1:7">
      <c r="A738">
        <v>41.778491459999998</v>
      </c>
      <c r="B738">
        <v>-70.519364638333002</v>
      </c>
      <c r="C738">
        <v>0.71730000000000005</v>
      </c>
      <c r="D738" t="s">
        <v>406</v>
      </c>
      <c r="E738" t="s">
        <v>409</v>
      </c>
    </row>
    <row r="739" spans="1:7">
      <c r="A739">
        <v>41.778493683332997</v>
      </c>
      <c r="B739">
        <v>-70.519424853333007</v>
      </c>
      <c r="C739">
        <v>0.73140000000000005</v>
      </c>
      <c r="D739" t="s">
        <v>406</v>
      </c>
      <c r="E739" t="s">
        <v>409</v>
      </c>
    </row>
    <row r="740" spans="1:7">
      <c r="A740">
        <v>41.778497113333003</v>
      </c>
      <c r="B740">
        <v>-70.519458501667003</v>
      </c>
      <c r="C740">
        <v>0.73950000000000005</v>
      </c>
      <c r="D740" t="s">
        <v>406</v>
      </c>
      <c r="E740" t="s">
        <v>409</v>
      </c>
    </row>
    <row r="741" spans="1:7">
      <c r="A741">
        <v>41.778499491666999</v>
      </c>
      <c r="B741">
        <v>-70.519496189999998</v>
      </c>
      <c r="C741">
        <v>0.6986</v>
      </c>
      <c r="D741" t="s">
        <v>406</v>
      </c>
      <c r="E741" t="s">
        <v>409</v>
      </c>
    </row>
    <row r="742" spans="1:7">
      <c r="A742">
        <v>41.778504734999999</v>
      </c>
      <c r="B742">
        <v>-70.519531496667</v>
      </c>
      <c r="C742">
        <v>0.7127</v>
      </c>
      <c r="D742" t="s">
        <v>406</v>
      </c>
      <c r="E742" t="s">
        <v>409</v>
      </c>
    </row>
    <row r="743" spans="1:7">
      <c r="A743">
        <v>41.778507151667</v>
      </c>
      <c r="B743">
        <v>-70.519580695000002</v>
      </c>
      <c r="C743">
        <v>0.66279999999999994</v>
      </c>
      <c r="D743" t="s">
        <v>406</v>
      </c>
      <c r="E743" t="s">
        <v>409</v>
      </c>
    </row>
    <row r="744" spans="1:7">
      <c r="A744">
        <v>41.778507054999999</v>
      </c>
      <c r="B744">
        <v>-70.519624881666999</v>
      </c>
      <c r="C744">
        <v>0.6149</v>
      </c>
      <c r="D744" t="s">
        <v>406</v>
      </c>
      <c r="E744" t="s">
        <v>409</v>
      </c>
    </row>
    <row r="745" spans="1:7">
      <c r="A745">
        <v>41.778507210000001</v>
      </c>
      <c r="B745">
        <v>-70.519661416667006</v>
      </c>
      <c r="C745">
        <v>0.61599999999999999</v>
      </c>
      <c r="D745" t="s">
        <v>406</v>
      </c>
      <c r="E745" t="s">
        <v>409</v>
      </c>
    </row>
    <row r="746" spans="1:7">
      <c r="A746">
        <v>41.778506451666999</v>
      </c>
      <c r="B746">
        <v>-70.519687898333004</v>
      </c>
      <c r="C746">
        <v>0.57399999999999995</v>
      </c>
      <c r="D746" t="s">
        <v>406</v>
      </c>
      <c r="E746" t="s">
        <v>409</v>
      </c>
    </row>
    <row r="747" spans="1:7">
      <c r="A747">
        <v>41.778506995000001</v>
      </c>
      <c r="B747">
        <v>-70.519719663333007</v>
      </c>
      <c r="C747">
        <v>0.52410000000000001</v>
      </c>
      <c r="D747" t="s">
        <v>406</v>
      </c>
      <c r="E747" t="s">
        <v>409</v>
      </c>
    </row>
    <row r="748" spans="1:7">
      <c r="A748">
        <v>41.778507560000001</v>
      </c>
      <c r="B748">
        <v>-70.519724771667001</v>
      </c>
      <c r="C748">
        <v>0.54010000000000002</v>
      </c>
      <c r="D748" t="s">
        <v>407</v>
      </c>
      <c r="E748" t="s">
        <v>409</v>
      </c>
      <c r="G748">
        <f>AVERAGE(C748:C751)</f>
        <v>0.53134999999999999</v>
      </c>
    </row>
    <row r="749" spans="1:7">
      <c r="A749">
        <v>41.778508193333003</v>
      </c>
      <c r="B749">
        <v>-70.519727489999994</v>
      </c>
      <c r="C749">
        <v>0.52010000000000001</v>
      </c>
      <c r="D749" t="s">
        <v>407</v>
      </c>
      <c r="E749" t="s">
        <v>409</v>
      </c>
    </row>
    <row r="750" spans="1:7">
      <c r="A750">
        <v>41.778510449999999</v>
      </c>
      <c r="B750">
        <v>-70.519725179999995</v>
      </c>
      <c r="C750">
        <v>0.52010000000000001</v>
      </c>
      <c r="D750" t="s">
        <v>407</v>
      </c>
      <c r="E750" t="s">
        <v>409</v>
      </c>
    </row>
    <row r="751" spans="1:7">
      <c r="A751">
        <v>41.778508751666998</v>
      </c>
      <c r="B751">
        <v>-70.519721799999999</v>
      </c>
      <c r="C751">
        <v>0.54510000000000003</v>
      </c>
      <c r="D751" t="s">
        <v>407</v>
      </c>
      <c r="E751" t="s">
        <v>409</v>
      </c>
    </row>
    <row r="752" spans="1:7">
      <c r="A752">
        <v>41.778508731667003</v>
      </c>
      <c r="B752">
        <v>-70.519740151666994</v>
      </c>
      <c r="C752">
        <v>0.4622</v>
      </c>
      <c r="D752" t="s">
        <v>406</v>
      </c>
      <c r="E752" t="s">
        <v>409</v>
      </c>
    </row>
    <row r="753" spans="1:6">
      <c r="A753">
        <v>41.778510041666998</v>
      </c>
      <c r="B753">
        <v>-70.519758491667005</v>
      </c>
      <c r="C753">
        <v>0.41420000000000001</v>
      </c>
      <c r="D753" t="s">
        <v>406</v>
      </c>
      <c r="E753" t="s">
        <v>409</v>
      </c>
    </row>
    <row r="754" spans="1:6">
      <c r="A754">
        <v>41.778510733333</v>
      </c>
      <c r="B754">
        <v>-70.519771079999998</v>
      </c>
      <c r="C754">
        <v>0.4052</v>
      </c>
      <c r="D754" t="s">
        <v>406</v>
      </c>
      <c r="E754" t="s">
        <v>409</v>
      </c>
    </row>
    <row r="755" spans="1:6">
      <c r="A755">
        <v>41.778510473333</v>
      </c>
      <c r="B755">
        <v>-70.519780811667005</v>
      </c>
      <c r="C755">
        <v>0.45629999999999998</v>
      </c>
      <c r="D755" t="s">
        <v>406</v>
      </c>
      <c r="E755" t="s">
        <v>409</v>
      </c>
    </row>
    <row r="756" spans="1:6">
      <c r="A756">
        <v>41.801175553333003</v>
      </c>
      <c r="B756">
        <v>-69.986432249999993</v>
      </c>
      <c r="C756">
        <v>1.0794999999999999</v>
      </c>
      <c r="D756" t="s">
        <v>410</v>
      </c>
      <c r="E756" t="s">
        <v>432</v>
      </c>
      <c r="F756" t="s">
        <v>395</v>
      </c>
    </row>
    <row r="757" spans="1:6">
      <c r="A757">
        <v>41.801182156666997</v>
      </c>
      <c r="B757">
        <v>-69.986413153333004</v>
      </c>
      <c r="C757">
        <v>1.0455000000000001</v>
      </c>
      <c r="D757" t="s">
        <v>410</v>
      </c>
      <c r="E757" t="s">
        <v>432</v>
      </c>
      <c r="F757" t="s">
        <v>395</v>
      </c>
    </row>
    <row r="758" spans="1:6">
      <c r="A758">
        <v>41.801192870000001</v>
      </c>
      <c r="B758">
        <v>-69.986400221666997</v>
      </c>
      <c r="C758">
        <v>1.0195000000000001</v>
      </c>
      <c r="D758" t="s">
        <v>410</v>
      </c>
      <c r="E758" t="s">
        <v>432</v>
      </c>
      <c r="F758" t="s">
        <v>395</v>
      </c>
    </row>
    <row r="759" spans="1:6">
      <c r="A759">
        <v>41.801201813333002</v>
      </c>
      <c r="B759">
        <v>-69.986390681667004</v>
      </c>
      <c r="C759">
        <v>0.96750000000000003</v>
      </c>
      <c r="D759" t="s">
        <v>410</v>
      </c>
      <c r="E759" t="s">
        <v>432</v>
      </c>
      <c r="F759" t="s">
        <v>395</v>
      </c>
    </row>
    <row r="760" spans="1:6">
      <c r="A760">
        <v>41.801213823333001</v>
      </c>
      <c r="B760">
        <v>-69.986378708333007</v>
      </c>
      <c r="C760">
        <v>1.0345</v>
      </c>
      <c r="D760" t="s">
        <v>410</v>
      </c>
      <c r="E760" t="s">
        <v>432</v>
      </c>
      <c r="F760" t="s">
        <v>395</v>
      </c>
    </row>
    <row r="761" spans="1:6">
      <c r="A761">
        <v>41.801218984999998</v>
      </c>
      <c r="B761">
        <v>-69.986367231667003</v>
      </c>
      <c r="C761">
        <v>1.0385</v>
      </c>
      <c r="D761" t="s">
        <v>410</v>
      </c>
      <c r="E761" t="s">
        <v>432</v>
      </c>
      <c r="F761" t="s">
        <v>395</v>
      </c>
    </row>
    <row r="762" spans="1:6">
      <c r="A762">
        <v>41.801227093332997</v>
      </c>
      <c r="B762">
        <v>-69.986348476667004</v>
      </c>
      <c r="C762">
        <v>1.0644</v>
      </c>
      <c r="D762" t="s">
        <v>410</v>
      </c>
      <c r="E762" t="s">
        <v>432</v>
      </c>
      <c r="F762" t="s">
        <v>395</v>
      </c>
    </row>
    <row r="763" spans="1:6">
      <c r="A763">
        <v>41.801240446667002</v>
      </c>
      <c r="B763">
        <v>-69.986328830000005</v>
      </c>
      <c r="C763">
        <v>1.0673999999999999</v>
      </c>
      <c r="D763" t="s">
        <v>410</v>
      </c>
      <c r="E763" t="s">
        <v>432</v>
      </c>
      <c r="F763" t="s">
        <v>395</v>
      </c>
    </row>
    <row r="764" spans="1:6">
      <c r="A764">
        <v>41.801258279999999</v>
      </c>
      <c r="B764">
        <v>-69.986298188332995</v>
      </c>
      <c r="C764">
        <v>1.0853999999999999</v>
      </c>
      <c r="D764" t="s">
        <v>410</v>
      </c>
      <c r="E764" t="s">
        <v>432</v>
      </c>
      <c r="F764" t="s">
        <v>395</v>
      </c>
    </row>
    <row r="765" spans="1:6">
      <c r="A765">
        <v>41.801271111666999</v>
      </c>
      <c r="B765">
        <v>-69.986271154999997</v>
      </c>
      <c r="C765">
        <v>1.1053999999999999</v>
      </c>
      <c r="D765" t="s">
        <v>410</v>
      </c>
      <c r="E765" t="s">
        <v>432</v>
      </c>
      <c r="F765" t="s">
        <v>395</v>
      </c>
    </row>
    <row r="766" spans="1:6">
      <c r="A766">
        <v>41.801282301667001</v>
      </c>
      <c r="B766">
        <v>-69.986242498332999</v>
      </c>
      <c r="C766">
        <v>1.1053999999999999</v>
      </c>
      <c r="D766" t="s">
        <v>410</v>
      </c>
      <c r="E766" t="s">
        <v>432</v>
      </c>
      <c r="F766" t="s">
        <v>395</v>
      </c>
    </row>
    <row r="767" spans="1:6">
      <c r="A767">
        <v>41.801293923332999</v>
      </c>
      <c r="B767">
        <v>-69.986222185000003</v>
      </c>
      <c r="C767">
        <v>1.1053999999999999</v>
      </c>
      <c r="D767" t="s">
        <v>410</v>
      </c>
      <c r="E767" t="s">
        <v>432</v>
      </c>
      <c r="F767" t="s">
        <v>395</v>
      </c>
    </row>
    <row r="768" spans="1:6">
      <c r="A768">
        <v>41.80129986</v>
      </c>
      <c r="B768">
        <v>-69.986205095000003</v>
      </c>
      <c r="C768">
        <v>1.1193</v>
      </c>
      <c r="D768" t="s">
        <v>410</v>
      </c>
      <c r="E768" t="s">
        <v>432</v>
      </c>
      <c r="F768" t="s">
        <v>395</v>
      </c>
    </row>
    <row r="769" spans="1:7">
      <c r="A769">
        <v>41.801067431667001</v>
      </c>
      <c r="B769">
        <v>-69.986244606667</v>
      </c>
      <c r="C769">
        <v>0.98260000000000003</v>
      </c>
      <c r="D769" t="s">
        <v>411</v>
      </c>
      <c r="E769" t="s">
        <v>432</v>
      </c>
      <c r="F769" t="s">
        <v>395</v>
      </c>
      <c r="G769">
        <f>AVERAGE(C769:C772)</f>
        <v>1.0151250000000001</v>
      </c>
    </row>
    <row r="770" spans="1:7">
      <c r="A770">
        <v>41.801062125000001</v>
      </c>
      <c r="B770">
        <v>-69.986255439999994</v>
      </c>
      <c r="C770">
        <v>1.0126999999999999</v>
      </c>
      <c r="D770" t="s">
        <v>411</v>
      </c>
      <c r="E770" t="s">
        <v>432</v>
      </c>
      <c r="F770" t="s">
        <v>395</v>
      </c>
    </row>
    <row r="771" spans="1:7">
      <c r="A771">
        <v>41.801066446667001</v>
      </c>
      <c r="B771">
        <v>-69.986263398332994</v>
      </c>
      <c r="C771">
        <v>1.0176000000000001</v>
      </c>
      <c r="D771" t="s">
        <v>411</v>
      </c>
      <c r="E771" t="s">
        <v>432</v>
      </c>
      <c r="F771" t="s">
        <v>395</v>
      </c>
    </row>
    <row r="772" spans="1:7">
      <c r="A772">
        <v>41.801074803333002</v>
      </c>
      <c r="B772">
        <v>-69.986252038333006</v>
      </c>
      <c r="C772">
        <v>1.0476000000000001</v>
      </c>
      <c r="D772" t="s">
        <v>411</v>
      </c>
      <c r="E772" t="s">
        <v>432</v>
      </c>
      <c r="F772" t="s">
        <v>395</v>
      </c>
    </row>
    <row r="773" spans="1:7">
      <c r="A773">
        <v>41.80080134</v>
      </c>
      <c r="B773">
        <v>-69.986120081666996</v>
      </c>
      <c r="C773">
        <v>1.1830000000000001</v>
      </c>
      <c r="D773" t="s">
        <v>412</v>
      </c>
      <c r="E773" t="s">
        <v>432</v>
      </c>
      <c r="F773" t="s">
        <v>395</v>
      </c>
    </row>
    <row r="774" spans="1:7">
      <c r="A774">
        <v>41.800807381666999</v>
      </c>
      <c r="B774">
        <v>-69.986105973332997</v>
      </c>
      <c r="C774">
        <v>1.175</v>
      </c>
      <c r="D774" t="s">
        <v>412</v>
      </c>
      <c r="E774" t="s">
        <v>432</v>
      </c>
      <c r="F774" t="s">
        <v>395</v>
      </c>
    </row>
    <row r="775" spans="1:7">
      <c r="A775">
        <v>41.800816018333002</v>
      </c>
      <c r="B775">
        <v>-69.986095375000005</v>
      </c>
      <c r="C775">
        <v>1.1359999999999999</v>
      </c>
      <c r="D775" t="s">
        <v>412</v>
      </c>
      <c r="E775" t="s">
        <v>432</v>
      </c>
      <c r="F775" t="s">
        <v>395</v>
      </c>
    </row>
    <row r="776" spans="1:7">
      <c r="A776">
        <v>41.800825866666997</v>
      </c>
      <c r="B776">
        <v>-69.986086580000006</v>
      </c>
      <c r="C776">
        <v>1.054</v>
      </c>
      <c r="D776" t="s">
        <v>412</v>
      </c>
      <c r="E776" t="s">
        <v>432</v>
      </c>
      <c r="F776" t="s">
        <v>395</v>
      </c>
    </row>
    <row r="777" spans="1:7">
      <c r="A777">
        <v>41.800837566666999</v>
      </c>
      <c r="B777">
        <v>-69.986074298332994</v>
      </c>
      <c r="C777">
        <v>0.9879</v>
      </c>
      <c r="D777" t="s">
        <v>412</v>
      </c>
      <c r="E777" t="s">
        <v>432</v>
      </c>
      <c r="F777" t="s">
        <v>395</v>
      </c>
    </row>
    <row r="778" spans="1:7">
      <c r="A778">
        <v>41.800847111666997</v>
      </c>
      <c r="B778">
        <v>-69.986058291667007</v>
      </c>
      <c r="C778">
        <v>0.96789999999999998</v>
      </c>
      <c r="D778" t="s">
        <v>412</v>
      </c>
      <c r="E778" t="s">
        <v>432</v>
      </c>
      <c r="F778" t="s">
        <v>395</v>
      </c>
    </row>
    <row r="779" spans="1:7">
      <c r="A779">
        <v>41.800852431667003</v>
      </c>
      <c r="B779">
        <v>-69.986048751666999</v>
      </c>
      <c r="C779">
        <v>1.0179</v>
      </c>
      <c r="D779" t="s">
        <v>412</v>
      </c>
      <c r="E779" t="s">
        <v>432</v>
      </c>
      <c r="F779" t="s">
        <v>395</v>
      </c>
    </row>
    <row r="780" spans="1:7">
      <c r="A780">
        <v>41.800867693332997</v>
      </c>
      <c r="B780">
        <v>-69.986027998333</v>
      </c>
      <c r="C780">
        <v>1.0208999999999999</v>
      </c>
      <c r="D780" t="s">
        <v>412</v>
      </c>
      <c r="E780" t="s">
        <v>432</v>
      </c>
      <c r="F780" t="s">
        <v>395</v>
      </c>
    </row>
    <row r="781" spans="1:7">
      <c r="A781">
        <v>41.800880288332998</v>
      </c>
      <c r="B781">
        <v>-69.986013656666998</v>
      </c>
      <c r="C781">
        <v>1.0128999999999999</v>
      </c>
      <c r="D781" t="s">
        <v>412</v>
      </c>
      <c r="E781" t="s">
        <v>432</v>
      </c>
      <c r="F781" t="s">
        <v>395</v>
      </c>
    </row>
    <row r="782" spans="1:7">
      <c r="A782">
        <v>41.800894954999997</v>
      </c>
      <c r="B782">
        <v>-69.985995958333007</v>
      </c>
      <c r="C782">
        <v>1.0168999999999999</v>
      </c>
      <c r="D782" t="s">
        <v>412</v>
      </c>
      <c r="E782" t="s">
        <v>432</v>
      </c>
      <c r="F782" t="s">
        <v>395</v>
      </c>
    </row>
    <row r="783" spans="1:7">
      <c r="A783">
        <v>41.800907283332997</v>
      </c>
      <c r="B783">
        <v>-69.985979591667004</v>
      </c>
      <c r="C783">
        <v>1.0418000000000001</v>
      </c>
      <c r="D783" t="s">
        <v>412</v>
      </c>
      <c r="E783" t="s">
        <v>432</v>
      </c>
      <c r="F783" t="s">
        <v>395</v>
      </c>
    </row>
    <row r="784" spans="1:7">
      <c r="A784">
        <v>41.800919528332997</v>
      </c>
      <c r="B784">
        <v>-69.985962270000002</v>
      </c>
      <c r="C784">
        <v>1.0378000000000001</v>
      </c>
      <c r="D784" t="s">
        <v>412</v>
      </c>
      <c r="E784" t="s">
        <v>432</v>
      </c>
      <c r="F784" t="s">
        <v>395</v>
      </c>
    </row>
    <row r="785" spans="1:6">
      <c r="A785">
        <v>41.800932298333002</v>
      </c>
      <c r="B785">
        <v>-69.985944586667003</v>
      </c>
      <c r="C785">
        <v>1.0588</v>
      </c>
      <c r="D785" t="s">
        <v>412</v>
      </c>
      <c r="E785" t="s">
        <v>432</v>
      </c>
      <c r="F785" t="s">
        <v>395</v>
      </c>
    </row>
    <row r="786" spans="1:6">
      <c r="A786">
        <v>41.800949521667</v>
      </c>
      <c r="B786">
        <v>-69.985926434999996</v>
      </c>
      <c r="C786">
        <v>1.0648</v>
      </c>
      <c r="D786" t="s">
        <v>412</v>
      </c>
      <c r="E786" t="s">
        <v>432</v>
      </c>
      <c r="F786" t="s">
        <v>395</v>
      </c>
    </row>
    <row r="787" spans="1:6">
      <c r="A787">
        <v>41.800960616666998</v>
      </c>
      <c r="B787">
        <v>-69.985903648332993</v>
      </c>
      <c r="C787">
        <v>1.1017999999999999</v>
      </c>
      <c r="D787" t="s">
        <v>412</v>
      </c>
      <c r="E787" t="s">
        <v>432</v>
      </c>
      <c r="F787" t="s">
        <v>395</v>
      </c>
    </row>
    <row r="788" spans="1:6">
      <c r="A788">
        <v>41.800974846667003</v>
      </c>
      <c r="B788">
        <v>-69.985884455000004</v>
      </c>
      <c r="C788">
        <v>1.1208</v>
      </c>
      <c r="D788" t="s">
        <v>412</v>
      </c>
      <c r="E788" t="s">
        <v>432</v>
      </c>
      <c r="F788" t="s">
        <v>395</v>
      </c>
    </row>
    <row r="789" spans="1:6">
      <c r="A789">
        <v>41.800988216667001</v>
      </c>
      <c r="B789">
        <v>-69.985866306667006</v>
      </c>
      <c r="C789">
        <v>1.1187</v>
      </c>
      <c r="D789" t="s">
        <v>412</v>
      </c>
      <c r="E789" t="s">
        <v>432</v>
      </c>
      <c r="F789" t="s">
        <v>395</v>
      </c>
    </row>
    <row r="790" spans="1:6">
      <c r="A790">
        <v>41.800999789999999</v>
      </c>
      <c r="B790">
        <v>-69.985852100000002</v>
      </c>
      <c r="C790">
        <v>1.1547000000000001</v>
      </c>
      <c r="D790" t="s">
        <v>412</v>
      </c>
      <c r="E790" t="s">
        <v>432</v>
      </c>
      <c r="F790" t="s">
        <v>395</v>
      </c>
    </row>
    <row r="791" spans="1:6">
      <c r="A791">
        <v>41.800876836667001</v>
      </c>
      <c r="B791">
        <v>-69.985740765000003</v>
      </c>
      <c r="C791">
        <v>1.2009000000000001</v>
      </c>
      <c r="D791" t="s">
        <v>413</v>
      </c>
      <c r="E791" t="s">
        <v>432</v>
      </c>
      <c r="F791" t="s">
        <v>395</v>
      </c>
    </row>
    <row r="792" spans="1:6">
      <c r="A792">
        <v>41.800861133333001</v>
      </c>
      <c r="B792">
        <v>-69.9857516</v>
      </c>
      <c r="C792">
        <v>1.1389</v>
      </c>
      <c r="D792" t="s">
        <v>413</v>
      </c>
      <c r="E792" t="s">
        <v>432</v>
      </c>
      <c r="F792" t="s">
        <v>395</v>
      </c>
    </row>
    <row r="793" spans="1:6">
      <c r="A793">
        <v>41.80084171</v>
      </c>
      <c r="B793">
        <v>-69.985760758333001</v>
      </c>
      <c r="C793">
        <v>1.1109</v>
      </c>
      <c r="D793" t="s">
        <v>413</v>
      </c>
      <c r="E793" t="s">
        <v>432</v>
      </c>
      <c r="F793" t="s">
        <v>395</v>
      </c>
    </row>
    <row r="794" spans="1:6">
      <c r="A794">
        <v>41.800822816667001</v>
      </c>
      <c r="B794">
        <v>-69.985777628332997</v>
      </c>
      <c r="C794">
        <v>1.0208999999999999</v>
      </c>
      <c r="D794" t="s">
        <v>413</v>
      </c>
      <c r="E794" t="s">
        <v>432</v>
      </c>
      <c r="F794" t="s">
        <v>395</v>
      </c>
    </row>
    <row r="795" spans="1:6">
      <c r="A795">
        <v>41.800809146667</v>
      </c>
      <c r="B795">
        <v>-69.985788471666993</v>
      </c>
      <c r="C795">
        <v>1.0549999999999999</v>
      </c>
      <c r="D795" t="s">
        <v>413</v>
      </c>
      <c r="E795" t="s">
        <v>432</v>
      </c>
      <c r="F795" t="s">
        <v>395</v>
      </c>
    </row>
    <row r="796" spans="1:6">
      <c r="A796">
        <v>41.800791951667001</v>
      </c>
      <c r="B796">
        <v>-69.985804773333001</v>
      </c>
      <c r="C796">
        <v>1.0349999999999999</v>
      </c>
      <c r="D796" t="s">
        <v>413</v>
      </c>
      <c r="E796" t="s">
        <v>432</v>
      </c>
      <c r="F796" t="s">
        <v>395</v>
      </c>
    </row>
    <row r="797" spans="1:6">
      <c r="A797">
        <v>41.800770473333003</v>
      </c>
      <c r="B797">
        <v>-69.985822385000006</v>
      </c>
      <c r="C797">
        <v>1.004</v>
      </c>
      <c r="D797" t="s">
        <v>413</v>
      </c>
      <c r="E797" t="s">
        <v>432</v>
      </c>
      <c r="F797" t="s">
        <v>395</v>
      </c>
    </row>
    <row r="798" spans="1:6">
      <c r="A798">
        <v>41.800754296667002</v>
      </c>
      <c r="B798">
        <v>-69.985835246666994</v>
      </c>
      <c r="C798">
        <v>0.98499999999999999</v>
      </c>
      <c r="D798" t="s">
        <v>413</v>
      </c>
      <c r="E798" t="s">
        <v>432</v>
      </c>
      <c r="F798" t="s">
        <v>395</v>
      </c>
    </row>
    <row r="799" spans="1:6">
      <c r="A799">
        <v>41.800743128333004</v>
      </c>
      <c r="B799">
        <v>-69.985841686667001</v>
      </c>
      <c r="C799">
        <v>1.0061</v>
      </c>
      <c r="D799" t="s">
        <v>413</v>
      </c>
      <c r="E799" t="s">
        <v>432</v>
      </c>
      <c r="F799" t="s">
        <v>395</v>
      </c>
    </row>
    <row r="800" spans="1:6">
      <c r="A800">
        <v>41.800735813332999</v>
      </c>
      <c r="B800">
        <v>-69.985850286667002</v>
      </c>
      <c r="C800">
        <v>0.94210000000000005</v>
      </c>
      <c r="D800" t="s">
        <v>413</v>
      </c>
      <c r="E800" t="s">
        <v>432</v>
      </c>
      <c r="F800" t="s">
        <v>395</v>
      </c>
    </row>
    <row r="801" spans="1:6">
      <c r="A801">
        <v>41.800727156667001</v>
      </c>
      <c r="B801">
        <v>-69.985864576666998</v>
      </c>
      <c r="C801">
        <v>0.8851</v>
      </c>
      <c r="D801" t="s">
        <v>413</v>
      </c>
      <c r="E801" t="s">
        <v>432</v>
      </c>
      <c r="F801" t="s">
        <v>395</v>
      </c>
    </row>
    <row r="802" spans="1:6">
      <c r="A802">
        <v>41.800712881667003</v>
      </c>
      <c r="B802">
        <v>-69.985884209999995</v>
      </c>
      <c r="C802">
        <v>0.97509999999999997</v>
      </c>
      <c r="D802" t="s">
        <v>413</v>
      </c>
      <c r="E802" t="s">
        <v>432</v>
      </c>
      <c r="F802" t="s">
        <v>395</v>
      </c>
    </row>
    <row r="803" spans="1:6">
      <c r="A803">
        <v>41.800704965000001</v>
      </c>
      <c r="B803">
        <v>-69.985894306667007</v>
      </c>
      <c r="C803">
        <v>0.99709999999999999</v>
      </c>
      <c r="D803" t="s">
        <v>413</v>
      </c>
      <c r="E803" t="s">
        <v>432</v>
      </c>
      <c r="F803" t="s">
        <v>395</v>
      </c>
    </row>
    <row r="804" spans="1:6">
      <c r="A804">
        <v>41.800695523332998</v>
      </c>
      <c r="B804">
        <v>-69.985907841667</v>
      </c>
      <c r="C804">
        <v>1.0721000000000001</v>
      </c>
      <c r="D804" t="s">
        <v>413</v>
      </c>
      <c r="E804" t="s">
        <v>432</v>
      </c>
      <c r="F804" t="s">
        <v>395</v>
      </c>
    </row>
    <row r="805" spans="1:6">
      <c r="A805">
        <v>41.800681083332996</v>
      </c>
      <c r="B805">
        <v>-69.985925370000004</v>
      </c>
      <c r="C805">
        <v>1.0770999999999999</v>
      </c>
      <c r="D805" t="s">
        <v>413</v>
      </c>
      <c r="E805" t="s">
        <v>432</v>
      </c>
      <c r="F805" t="s">
        <v>395</v>
      </c>
    </row>
    <row r="806" spans="1:6">
      <c r="A806">
        <v>41.800673736667001</v>
      </c>
      <c r="B806">
        <v>-69.985933704999994</v>
      </c>
      <c r="C806">
        <v>1.0901000000000001</v>
      </c>
      <c r="D806" t="s">
        <v>413</v>
      </c>
      <c r="E806" t="s">
        <v>432</v>
      </c>
      <c r="F806" t="s">
        <v>395</v>
      </c>
    </row>
    <row r="807" spans="1:6">
      <c r="A807">
        <v>41.800668446666997</v>
      </c>
      <c r="B807">
        <v>-69.985941745000005</v>
      </c>
      <c r="C807">
        <v>1.1591</v>
      </c>
      <c r="D807" t="s">
        <v>413</v>
      </c>
      <c r="E807" t="s">
        <v>432</v>
      </c>
      <c r="F807" t="s">
        <v>395</v>
      </c>
    </row>
    <row r="808" spans="1:6">
      <c r="A808">
        <v>41.800663403332997</v>
      </c>
      <c r="B808">
        <v>-69.985947793332997</v>
      </c>
      <c r="C808">
        <v>1.1881999999999999</v>
      </c>
      <c r="D808" t="s">
        <v>413</v>
      </c>
      <c r="E808" t="s">
        <v>432</v>
      </c>
      <c r="F808" t="s">
        <v>395</v>
      </c>
    </row>
    <row r="809" spans="1:6">
      <c r="A809">
        <v>41.800571283332999</v>
      </c>
      <c r="B809">
        <v>-69.985699023332998</v>
      </c>
      <c r="C809">
        <v>0.98129999999999995</v>
      </c>
      <c r="D809" t="s">
        <v>414</v>
      </c>
      <c r="E809" t="s">
        <v>432</v>
      </c>
      <c r="F809" t="s">
        <v>395</v>
      </c>
    </row>
    <row r="810" spans="1:6">
      <c r="A810">
        <v>41.800564295000001</v>
      </c>
      <c r="B810">
        <v>-69.985702226667001</v>
      </c>
      <c r="C810">
        <v>0.98429999999999995</v>
      </c>
      <c r="D810" t="s">
        <v>414</v>
      </c>
      <c r="E810" t="s">
        <v>432</v>
      </c>
      <c r="F810" t="s">
        <v>395</v>
      </c>
    </row>
    <row r="811" spans="1:6">
      <c r="A811">
        <v>41.800559530000001</v>
      </c>
      <c r="B811">
        <v>-69.985695043332996</v>
      </c>
      <c r="C811">
        <v>0.95330000000000004</v>
      </c>
      <c r="D811" t="s">
        <v>414</v>
      </c>
      <c r="E811" t="s">
        <v>432</v>
      </c>
      <c r="F811" t="s">
        <v>395</v>
      </c>
    </row>
    <row r="812" spans="1:6">
      <c r="A812">
        <v>41.800564441666999</v>
      </c>
      <c r="B812">
        <v>-69.985686108332999</v>
      </c>
      <c r="C812">
        <v>0.97030000000000005</v>
      </c>
      <c r="D812" t="s">
        <v>414</v>
      </c>
      <c r="E812" t="s">
        <v>432</v>
      </c>
      <c r="F812" t="s">
        <v>395</v>
      </c>
    </row>
    <row r="813" spans="1:6">
      <c r="A813">
        <v>41.800568146666997</v>
      </c>
      <c r="B813">
        <v>-69.985689998333001</v>
      </c>
      <c r="C813">
        <v>0.96530000000000005</v>
      </c>
      <c r="D813" t="s">
        <v>414</v>
      </c>
      <c r="E813" t="s">
        <v>432</v>
      </c>
      <c r="F813" t="s">
        <v>395</v>
      </c>
    </row>
    <row r="814" spans="1:6">
      <c r="A814">
        <v>41.800559461667</v>
      </c>
      <c r="B814">
        <v>-69.985675635000007</v>
      </c>
      <c r="C814">
        <v>1.0093000000000001</v>
      </c>
      <c r="D814" t="s">
        <v>414</v>
      </c>
      <c r="E814" t="s">
        <v>432</v>
      </c>
      <c r="F814" t="s">
        <v>395</v>
      </c>
    </row>
    <row r="815" spans="1:6">
      <c r="A815">
        <v>41.800551033333001</v>
      </c>
      <c r="B815">
        <v>-69.985679496667004</v>
      </c>
      <c r="C815">
        <v>0.94030000000000002</v>
      </c>
      <c r="D815" t="s">
        <v>414</v>
      </c>
      <c r="E815" t="s">
        <v>432</v>
      </c>
      <c r="F815" t="s">
        <v>395</v>
      </c>
    </row>
    <row r="816" spans="1:6">
      <c r="A816">
        <v>41.800554788333002</v>
      </c>
      <c r="B816">
        <v>-69.985667928333001</v>
      </c>
      <c r="C816">
        <v>0.95630000000000004</v>
      </c>
      <c r="D816" t="s">
        <v>414</v>
      </c>
      <c r="E816" t="s">
        <v>432</v>
      </c>
      <c r="F816" t="s">
        <v>395</v>
      </c>
    </row>
    <row r="817" spans="1:6">
      <c r="A817">
        <v>41.800546009999998</v>
      </c>
      <c r="B817">
        <v>-69.985677984999995</v>
      </c>
      <c r="C817">
        <v>0.92830000000000001</v>
      </c>
      <c r="D817" t="s">
        <v>414</v>
      </c>
      <c r="E817" t="s">
        <v>432</v>
      </c>
      <c r="F817" t="s">
        <v>395</v>
      </c>
    </row>
    <row r="818" spans="1:6">
      <c r="A818">
        <v>41.802440918332998</v>
      </c>
      <c r="B818">
        <v>-69.987252743333002</v>
      </c>
      <c r="C818">
        <v>1.1678999999999999</v>
      </c>
      <c r="D818" t="s">
        <v>415</v>
      </c>
      <c r="E818" t="s">
        <v>432</v>
      </c>
      <c r="F818" t="s">
        <v>435</v>
      </c>
    </row>
    <row r="819" spans="1:6">
      <c r="A819">
        <v>41.802444863333001</v>
      </c>
      <c r="B819">
        <v>-69.987240439999994</v>
      </c>
      <c r="C819">
        <v>1.2189000000000001</v>
      </c>
      <c r="D819" t="s">
        <v>415</v>
      </c>
      <c r="E819" t="s">
        <v>432</v>
      </c>
      <c r="F819" t="s">
        <v>435</v>
      </c>
    </row>
    <row r="820" spans="1:6">
      <c r="A820">
        <v>41.802448606666999</v>
      </c>
      <c r="B820">
        <v>-69.987220556666998</v>
      </c>
      <c r="C820">
        <v>1.1989000000000001</v>
      </c>
      <c r="D820" t="s">
        <v>415</v>
      </c>
      <c r="E820" t="s">
        <v>432</v>
      </c>
      <c r="F820" t="s">
        <v>435</v>
      </c>
    </row>
    <row r="821" spans="1:6">
      <c r="A821">
        <v>41.802454583333002</v>
      </c>
      <c r="B821">
        <v>-69.987196478333004</v>
      </c>
      <c r="C821">
        <v>1.1758999999999999</v>
      </c>
      <c r="D821" t="s">
        <v>415</v>
      </c>
      <c r="E821" t="s">
        <v>432</v>
      </c>
      <c r="F821" t="s">
        <v>435</v>
      </c>
    </row>
    <row r="822" spans="1:6">
      <c r="A822">
        <v>41.802459911667</v>
      </c>
      <c r="B822">
        <v>-69.987173941666995</v>
      </c>
      <c r="C822">
        <v>1.1578999999999999</v>
      </c>
      <c r="D822" t="s">
        <v>415</v>
      </c>
      <c r="E822" t="s">
        <v>432</v>
      </c>
      <c r="F822" t="s">
        <v>435</v>
      </c>
    </row>
    <row r="823" spans="1:6">
      <c r="A823">
        <v>41.802465894999997</v>
      </c>
      <c r="B823">
        <v>-69.987141295000001</v>
      </c>
      <c r="C823">
        <v>1.1438999999999999</v>
      </c>
      <c r="D823" t="s">
        <v>415</v>
      </c>
      <c r="E823" t="s">
        <v>432</v>
      </c>
      <c r="F823" t="s">
        <v>435</v>
      </c>
    </row>
    <row r="824" spans="1:6">
      <c r="A824">
        <v>41.802472081666998</v>
      </c>
      <c r="B824">
        <v>-69.987117205000004</v>
      </c>
      <c r="C824">
        <v>1.1517999999999999</v>
      </c>
      <c r="D824" t="s">
        <v>415</v>
      </c>
      <c r="E824" t="s">
        <v>432</v>
      </c>
      <c r="F824" t="s">
        <v>435</v>
      </c>
    </row>
    <row r="825" spans="1:6">
      <c r="A825">
        <v>41.802479451666997</v>
      </c>
      <c r="B825">
        <v>-69.987089585000007</v>
      </c>
      <c r="C825">
        <v>1.1728000000000001</v>
      </c>
      <c r="D825" t="s">
        <v>415</v>
      </c>
      <c r="E825" t="s">
        <v>432</v>
      </c>
      <c r="F825" t="s">
        <v>435</v>
      </c>
    </row>
    <row r="826" spans="1:6">
      <c r="A826">
        <v>41.802480209999999</v>
      </c>
      <c r="B826">
        <v>-69.987070418333005</v>
      </c>
      <c r="C826">
        <v>1.1698</v>
      </c>
      <c r="D826" t="s">
        <v>415</v>
      </c>
      <c r="E826" t="s">
        <v>432</v>
      </c>
      <c r="F826" t="s">
        <v>435</v>
      </c>
    </row>
    <row r="827" spans="1:6">
      <c r="A827">
        <v>41.802481499999999</v>
      </c>
      <c r="B827">
        <v>-69.987053533332997</v>
      </c>
      <c r="C827">
        <v>1.1348</v>
      </c>
      <c r="D827" t="s">
        <v>415</v>
      </c>
      <c r="E827" t="s">
        <v>432</v>
      </c>
      <c r="F827" t="s">
        <v>435</v>
      </c>
    </row>
    <row r="828" spans="1:6">
      <c r="A828">
        <v>41.802486621667001</v>
      </c>
      <c r="B828">
        <v>-69.987028738332995</v>
      </c>
      <c r="C828">
        <v>1.1848000000000001</v>
      </c>
      <c r="D828" t="s">
        <v>415</v>
      </c>
      <c r="E828" t="s">
        <v>432</v>
      </c>
      <c r="F828" t="s">
        <v>435</v>
      </c>
    </row>
    <row r="829" spans="1:6">
      <c r="A829">
        <v>41.802498036666996</v>
      </c>
      <c r="B829">
        <v>-69.986994781666994</v>
      </c>
      <c r="C829">
        <v>1.1888000000000001</v>
      </c>
      <c r="D829" t="s">
        <v>415</v>
      </c>
      <c r="E829" t="s">
        <v>432</v>
      </c>
      <c r="F829" t="s">
        <v>435</v>
      </c>
    </row>
    <row r="830" spans="1:6">
      <c r="A830">
        <v>41.802507836666997</v>
      </c>
      <c r="B830">
        <v>-69.986966676666995</v>
      </c>
      <c r="C830">
        <v>1.2068000000000001</v>
      </c>
      <c r="D830" t="s">
        <v>415</v>
      </c>
      <c r="E830" t="s">
        <v>432</v>
      </c>
      <c r="F830" t="s">
        <v>435</v>
      </c>
    </row>
    <row r="831" spans="1:6">
      <c r="A831">
        <v>41.802519713332998</v>
      </c>
      <c r="B831">
        <v>-69.986937561667006</v>
      </c>
      <c r="C831">
        <v>1.2038</v>
      </c>
      <c r="D831" t="s">
        <v>415</v>
      </c>
      <c r="E831" t="s">
        <v>432</v>
      </c>
      <c r="F831" t="s">
        <v>435</v>
      </c>
    </row>
    <row r="832" spans="1:6">
      <c r="A832">
        <v>41.802529538332998</v>
      </c>
      <c r="B832">
        <v>-69.986912501667007</v>
      </c>
      <c r="C832">
        <v>1.2188000000000001</v>
      </c>
      <c r="D832" t="s">
        <v>415</v>
      </c>
      <c r="E832" t="s">
        <v>432</v>
      </c>
      <c r="F832" t="s">
        <v>435</v>
      </c>
    </row>
    <row r="833" spans="1:6">
      <c r="A833">
        <v>41.802540746666999</v>
      </c>
      <c r="B833">
        <v>-69.986882503333007</v>
      </c>
      <c r="C833">
        <v>1.2208000000000001</v>
      </c>
      <c r="D833" t="s">
        <v>415</v>
      </c>
      <c r="E833" t="s">
        <v>432</v>
      </c>
      <c r="F833" t="s">
        <v>435</v>
      </c>
    </row>
    <row r="834" spans="1:6">
      <c r="A834">
        <v>41.802552376667002</v>
      </c>
      <c r="B834">
        <v>-69.986853033333006</v>
      </c>
      <c r="C834">
        <v>1.2597</v>
      </c>
      <c r="D834" t="s">
        <v>415</v>
      </c>
      <c r="E834" t="s">
        <v>432</v>
      </c>
      <c r="F834" t="s">
        <v>435</v>
      </c>
    </row>
    <row r="835" spans="1:6">
      <c r="A835">
        <v>41.802561333333003</v>
      </c>
      <c r="B835">
        <v>-69.986830466667001</v>
      </c>
      <c r="C835">
        <v>1.3956999999999999</v>
      </c>
      <c r="D835" t="s">
        <v>415</v>
      </c>
      <c r="E835" t="s">
        <v>432</v>
      </c>
      <c r="F835" t="s">
        <v>435</v>
      </c>
    </row>
    <row r="836" spans="1:6">
      <c r="A836">
        <v>41.802828779999999</v>
      </c>
      <c r="B836">
        <v>-69.986961421667004</v>
      </c>
      <c r="C836">
        <v>1.3053999999999999</v>
      </c>
      <c r="D836" t="s">
        <v>416</v>
      </c>
      <c r="E836" t="s">
        <v>432</v>
      </c>
      <c r="F836" t="s">
        <v>435</v>
      </c>
    </row>
    <row r="837" spans="1:6">
      <c r="A837">
        <v>41.802834756667004</v>
      </c>
      <c r="B837">
        <v>-69.987001033333001</v>
      </c>
      <c r="C837">
        <v>1.2724</v>
      </c>
      <c r="D837" t="s">
        <v>416</v>
      </c>
      <c r="E837" t="s">
        <v>432</v>
      </c>
      <c r="F837" t="s">
        <v>435</v>
      </c>
    </row>
    <row r="838" spans="1:6">
      <c r="A838">
        <v>41.802842643333001</v>
      </c>
      <c r="B838">
        <v>-69.987037773333</v>
      </c>
      <c r="C838">
        <v>1.2423999999999999</v>
      </c>
      <c r="D838" t="s">
        <v>416</v>
      </c>
      <c r="E838" t="s">
        <v>432</v>
      </c>
      <c r="F838" t="s">
        <v>435</v>
      </c>
    </row>
    <row r="839" spans="1:6">
      <c r="A839">
        <v>41.802848709999999</v>
      </c>
      <c r="B839">
        <v>-69.987070944999999</v>
      </c>
      <c r="C839">
        <v>1.2063999999999999</v>
      </c>
      <c r="D839" t="s">
        <v>416</v>
      </c>
      <c r="E839" t="s">
        <v>432</v>
      </c>
      <c r="F839" t="s">
        <v>435</v>
      </c>
    </row>
    <row r="840" spans="1:6">
      <c r="A840">
        <v>41.802852793333003</v>
      </c>
      <c r="B840">
        <v>-69.987100836666997</v>
      </c>
      <c r="C840">
        <v>1.2123999999999999</v>
      </c>
      <c r="D840" t="s">
        <v>416</v>
      </c>
      <c r="E840" t="s">
        <v>432</v>
      </c>
      <c r="F840" t="s">
        <v>435</v>
      </c>
    </row>
    <row r="841" spans="1:6">
      <c r="A841">
        <v>41.802853598333002</v>
      </c>
      <c r="B841">
        <v>-69.987130111667</v>
      </c>
      <c r="C841">
        <v>1.2223999999999999</v>
      </c>
      <c r="D841" t="s">
        <v>416</v>
      </c>
      <c r="E841" t="s">
        <v>432</v>
      </c>
      <c r="F841" t="s">
        <v>435</v>
      </c>
    </row>
    <row r="842" spans="1:6">
      <c r="A842">
        <v>41.80285997</v>
      </c>
      <c r="B842">
        <v>-69.987158986666998</v>
      </c>
      <c r="C842">
        <v>1.2122999999999999</v>
      </c>
      <c r="D842" t="s">
        <v>416</v>
      </c>
      <c r="E842" t="s">
        <v>432</v>
      </c>
      <c r="F842" t="s">
        <v>435</v>
      </c>
    </row>
    <row r="843" spans="1:6">
      <c r="A843">
        <v>41.802866671666997</v>
      </c>
      <c r="B843">
        <v>-69.987193201666997</v>
      </c>
      <c r="C843">
        <v>1.2122999999999999</v>
      </c>
      <c r="D843" t="s">
        <v>416</v>
      </c>
      <c r="E843" t="s">
        <v>432</v>
      </c>
      <c r="F843" t="s">
        <v>435</v>
      </c>
    </row>
    <row r="844" spans="1:6">
      <c r="A844">
        <v>41.802872164999997</v>
      </c>
      <c r="B844">
        <v>-69.987228256666995</v>
      </c>
      <c r="C844">
        <v>1.2373000000000001</v>
      </c>
      <c r="D844" t="s">
        <v>416</v>
      </c>
      <c r="E844" t="s">
        <v>432</v>
      </c>
      <c r="F844" t="s">
        <v>435</v>
      </c>
    </row>
    <row r="845" spans="1:6">
      <c r="A845">
        <v>41.802873598333001</v>
      </c>
      <c r="B845">
        <v>-69.987255018333002</v>
      </c>
      <c r="C845">
        <v>1.2202999999999999</v>
      </c>
      <c r="D845" t="s">
        <v>416</v>
      </c>
      <c r="E845" t="s">
        <v>432</v>
      </c>
      <c r="F845" t="s">
        <v>435</v>
      </c>
    </row>
    <row r="846" spans="1:6">
      <c r="A846">
        <v>41.802874001667</v>
      </c>
      <c r="B846">
        <v>-69.987280870000006</v>
      </c>
      <c r="C846">
        <v>1.2333000000000001</v>
      </c>
      <c r="D846" t="s">
        <v>416</v>
      </c>
      <c r="E846" t="s">
        <v>432</v>
      </c>
      <c r="F846" t="s">
        <v>435</v>
      </c>
    </row>
    <row r="847" spans="1:6">
      <c r="A847">
        <v>41.802871865</v>
      </c>
      <c r="B847">
        <v>-69.987300746667003</v>
      </c>
      <c r="C847">
        <v>1.2463</v>
      </c>
      <c r="D847" t="s">
        <v>416</v>
      </c>
      <c r="E847" t="s">
        <v>432</v>
      </c>
      <c r="F847" t="s">
        <v>435</v>
      </c>
    </row>
    <row r="848" spans="1:6">
      <c r="A848">
        <v>41.802870364999997</v>
      </c>
      <c r="B848">
        <v>-69.987320034999996</v>
      </c>
      <c r="C848">
        <v>1.2403</v>
      </c>
      <c r="D848" t="s">
        <v>416</v>
      </c>
      <c r="E848" t="s">
        <v>432</v>
      </c>
      <c r="F848" t="s">
        <v>435</v>
      </c>
    </row>
    <row r="849" spans="1:6">
      <c r="A849">
        <v>41.802871986667</v>
      </c>
      <c r="B849">
        <v>-69.987336185000004</v>
      </c>
      <c r="C849">
        <v>1.1842999999999999</v>
      </c>
      <c r="D849" t="s">
        <v>416</v>
      </c>
      <c r="E849" t="s">
        <v>432</v>
      </c>
      <c r="F849" t="s">
        <v>435</v>
      </c>
    </row>
    <row r="850" spans="1:6">
      <c r="A850">
        <v>41.808559728333002</v>
      </c>
      <c r="B850">
        <v>-69.995937235</v>
      </c>
      <c r="C850">
        <v>1.6974</v>
      </c>
      <c r="D850" t="s">
        <v>417</v>
      </c>
      <c r="E850" t="s">
        <v>432</v>
      </c>
      <c r="F850" t="s">
        <v>436</v>
      </c>
    </row>
    <row r="851" spans="1:6">
      <c r="A851">
        <v>41.808547758332999</v>
      </c>
      <c r="B851">
        <v>-69.995980901666996</v>
      </c>
      <c r="C851">
        <v>1.4654</v>
      </c>
      <c r="D851" t="s">
        <v>417</v>
      </c>
      <c r="E851" t="s">
        <v>432</v>
      </c>
      <c r="F851" t="s">
        <v>436</v>
      </c>
    </row>
    <row r="852" spans="1:6">
      <c r="A852">
        <v>41.808532900000003</v>
      </c>
      <c r="B852">
        <v>-69.996034603333001</v>
      </c>
      <c r="C852">
        <v>1.3184</v>
      </c>
      <c r="D852" t="s">
        <v>417</v>
      </c>
      <c r="E852" t="s">
        <v>432</v>
      </c>
      <c r="F852" t="s">
        <v>436</v>
      </c>
    </row>
    <row r="853" spans="1:6">
      <c r="A853">
        <v>41.808521785000003</v>
      </c>
      <c r="B853">
        <v>-69.996074948333003</v>
      </c>
      <c r="C853">
        <v>1.2434000000000001</v>
      </c>
      <c r="D853" t="s">
        <v>417</v>
      </c>
      <c r="E853" t="s">
        <v>432</v>
      </c>
      <c r="F853" t="s">
        <v>436</v>
      </c>
    </row>
    <row r="854" spans="1:6">
      <c r="A854">
        <v>41.808506516667002</v>
      </c>
      <c r="B854">
        <v>-69.996120023333006</v>
      </c>
      <c r="C854">
        <v>1.2023999999999999</v>
      </c>
      <c r="D854" t="s">
        <v>417</v>
      </c>
      <c r="E854" t="s">
        <v>432</v>
      </c>
      <c r="F854" t="s">
        <v>436</v>
      </c>
    </row>
    <row r="855" spans="1:6">
      <c r="A855">
        <v>41.808488734999997</v>
      </c>
      <c r="B855">
        <v>-69.996170193333</v>
      </c>
      <c r="C855">
        <v>1.2835000000000001</v>
      </c>
      <c r="D855" t="s">
        <v>417</v>
      </c>
      <c r="E855" t="s">
        <v>432</v>
      </c>
      <c r="F855" t="s">
        <v>436</v>
      </c>
    </row>
    <row r="856" spans="1:6">
      <c r="A856">
        <v>41.808473478332999</v>
      </c>
      <c r="B856">
        <v>-69.996213339999997</v>
      </c>
      <c r="C856">
        <v>1.3345</v>
      </c>
      <c r="D856" t="s">
        <v>417</v>
      </c>
      <c r="E856" t="s">
        <v>432</v>
      </c>
      <c r="F856" t="s">
        <v>436</v>
      </c>
    </row>
    <row r="857" spans="1:6">
      <c r="A857">
        <v>41.80845893</v>
      </c>
      <c r="B857">
        <v>-69.996250088332999</v>
      </c>
      <c r="C857">
        <v>1.3645</v>
      </c>
      <c r="D857" t="s">
        <v>417</v>
      </c>
      <c r="E857" t="s">
        <v>432</v>
      </c>
      <c r="F857" t="s">
        <v>436</v>
      </c>
    </row>
    <row r="858" spans="1:6">
      <c r="A858">
        <v>41.808438081666999</v>
      </c>
      <c r="B858">
        <v>-69.996299686667001</v>
      </c>
      <c r="C858">
        <v>1.3785000000000001</v>
      </c>
      <c r="D858" t="s">
        <v>417</v>
      </c>
      <c r="E858" t="s">
        <v>432</v>
      </c>
      <c r="F858" t="s">
        <v>436</v>
      </c>
    </row>
    <row r="859" spans="1:6">
      <c r="A859">
        <v>41.808420679999998</v>
      </c>
      <c r="B859">
        <v>-69.996340279999998</v>
      </c>
      <c r="C859">
        <v>1.3895999999999999</v>
      </c>
      <c r="D859" t="s">
        <v>417</v>
      </c>
      <c r="E859" t="s">
        <v>432</v>
      </c>
      <c r="F859" t="s">
        <v>436</v>
      </c>
    </row>
    <row r="860" spans="1:6">
      <c r="A860">
        <v>41.808406808332997</v>
      </c>
      <c r="B860">
        <v>-69.996373866667</v>
      </c>
      <c r="C860">
        <v>1.3786</v>
      </c>
      <c r="D860" t="s">
        <v>417</v>
      </c>
      <c r="E860" t="s">
        <v>432</v>
      </c>
      <c r="F860" t="s">
        <v>436</v>
      </c>
    </row>
    <row r="861" spans="1:6">
      <c r="A861">
        <v>41.808384291666997</v>
      </c>
      <c r="B861">
        <v>-69.996420273333001</v>
      </c>
      <c r="C861">
        <v>1.3386</v>
      </c>
      <c r="D861" t="s">
        <v>417</v>
      </c>
      <c r="E861" t="s">
        <v>432</v>
      </c>
      <c r="F861" t="s">
        <v>436</v>
      </c>
    </row>
    <row r="862" spans="1:6">
      <c r="A862">
        <v>41.808362770000002</v>
      </c>
      <c r="B862">
        <v>-69.996470488333003</v>
      </c>
      <c r="C862">
        <v>1.3026</v>
      </c>
      <c r="D862" t="s">
        <v>417</v>
      </c>
      <c r="E862" t="s">
        <v>432</v>
      </c>
      <c r="F862" t="s">
        <v>436</v>
      </c>
    </row>
    <row r="863" spans="1:6">
      <c r="A863">
        <v>41.808349406666999</v>
      </c>
      <c r="B863">
        <v>-69.996500879999999</v>
      </c>
      <c r="C863">
        <v>1.2857000000000001</v>
      </c>
      <c r="D863" t="s">
        <v>417</v>
      </c>
      <c r="E863" t="s">
        <v>432</v>
      </c>
      <c r="F863" t="s">
        <v>436</v>
      </c>
    </row>
    <row r="864" spans="1:6">
      <c r="A864">
        <v>41.808338236666998</v>
      </c>
      <c r="B864">
        <v>-69.996525006667</v>
      </c>
      <c r="C864">
        <v>1.2617</v>
      </c>
      <c r="D864" t="s">
        <v>417</v>
      </c>
      <c r="E864" t="s">
        <v>432</v>
      </c>
      <c r="F864" t="s">
        <v>436</v>
      </c>
    </row>
    <row r="865" spans="1:6">
      <c r="A865">
        <v>41.808321485</v>
      </c>
      <c r="B865">
        <v>-69.996569648332994</v>
      </c>
      <c r="C865">
        <v>1.3327</v>
      </c>
      <c r="D865" t="s">
        <v>417</v>
      </c>
      <c r="E865" t="s">
        <v>432</v>
      </c>
      <c r="F865" t="s">
        <v>436</v>
      </c>
    </row>
    <row r="866" spans="1:6">
      <c r="A866">
        <v>41.808306368333</v>
      </c>
      <c r="B866">
        <v>-69.996615425000002</v>
      </c>
      <c r="C866">
        <v>1.3237000000000001</v>
      </c>
      <c r="D866" t="s">
        <v>417</v>
      </c>
      <c r="E866" t="s">
        <v>432</v>
      </c>
      <c r="F866" t="s">
        <v>436</v>
      </c>
    </row>
    <row r="867" spans="1:6">
      <c r="A867">
        <v>41.808296413332997</v>
      </c>
      <c r="B867">
        <v>-69.996646914999999</v>
      </c>
      <c r="C867">
        <v>1.3187</v>
      </c>
      <c r="D867" t="s">
        <v>417</v>
      </c>
      <c r="E867" t="s">
        <v>432</v>
      </c>
      <c r="F867" t="s">
        <v>436</v>
      </c>
    </row>
    <row r="868" spans="1:6">
      <c r="A868">
        <v>41.808287974999999</v>
      </c>
      <c r="B868">
        <v>-69.996672673332995</v>
      </c>
      <c r="C868">
        <v>1.3436999999999999</v>
      </c>
      <c r="D868" t="s">
        <v>417</v>
      </c>
      <c r="E868" t="s">
        <v>432</v>
      </c>
      <c r="F868" t="s">
        <v>436</v>
      </c>
    </row>
    <row r="869" spans="1:6">
      <c r="A869">
        <v>41.808279823333002</v>
      </c>
      <c r="B869">
        <v>-69.996694235000007</v>
      </c>
      <c r="C869">
        <v>1.3657999999999999</v>
      </c>
      <c r="D869" t="s">
        <v>417</v>
      </c>
      <c r="E869" t="s">
        <v>432</v>
      </c>
      <c r="F869" t="s">
        <v>436</v>
      </c>
    </row>
    <row r="870" spans="1:6">
      <c r="A870">
        <v>41.808274760000003</v>
      </c>
      <c r="B870">
        <v>-69.996708111667004</v>
      </c>
      <c r="C870">
        <v>1.3528</v>
      </c>
      <c r="D870" t="s">
        <v>417</v>
      </c>
      <c r="E870" t="s">
        <v>432</v>
      </c>
      <c r="F870" t="s">
        <v>436</v>
      </c>
    </row>
    <row r="871" spans="1:6">
      <c r="A871">
        <v>41.808361994999999</v>
      </c>
      <c r="B871">
        <v>-69.995866015000004</v>
      </c>
      <c r="C871">
        <v>1.8226</v>
      </c>
      <c r="D871" t="s">
        <v>418</v>
      </c>
      <c r="E871" t="s">
        <v>432</v>
      </c>
      <c r="F871" t="s">
        <v>436</v>
      </c>
    </row>
    <row r="872" spans="1:6">
      <c r="A872">
        <v>41.808349153332998</v>
      </c>
      <c r="B872">
        <v>-69.995886901667006</v>
      </c>
      <c r="C872">
        <v>1.6566000000000001</v>
      </c>
      <c r="D872" t="s">
        <v>418</v>
      </c>
      <c r="E872" t="s">
        <v>432</v>
      </c>
      <c r="F872" t="s">
        <v>436</v>
      </c>
    </row>
    <row r="873" spans="1:6">
      <c r="A873">
        <v>41.808333811666998</v>
      </c>
      <c r="B873">
        <v>-69.995918103332997</v>
      </c>
      <c r="C873">
        <v>1.4696</v>
      </c>
      <c r="D873" t="s">
        <v>418</v>
      </c>
      <c r="E873" t="s">
        <v>432</v>
      </c>
      <c r="F873" t="s">
        <v>436</v>
      </c>
    </row>
    <row r="874" spans="1:6">
      <c r="A874">
        <v>41.808313015000003</v>
      </c>
      <c r="B874">
        <v>-69.995954563333001</v>
      </c>
      <c r="C874">
        <v>1.3217000000000001</v>
      </c>
      <c r="D874" t="s">
        <v>418</v>
      </c>
      <c r="E874" t="s">
        <v>432</v>
      </c>
      <c r="F874" t="s">
        <v>436</v>
      </c>
    </row>
    <row r="875" spans="1:6">
      <c r="A875">
        <v>41.808295219999998</v>
      </c>
      <c r="B875">
        <v>-69.995986321667004</v>
      </c>
      <c r="C875">
        <v>1.3057000000000001</v>
      </c>
      <c r="D875" t="s">
        <v>418</v>
      </c>
      <c r="E875" t="s">
        <v>432</v>
      </c>
      <c r="F875" t="s">
        <v>436</v>
      </c>
    </row>
    <row r="876" spans="1:6">
      <c r="A876">
        <v>41.808274369999999</v>
      </c>
      <c r="B876">
        <v>-69.996022283333005</v>
      </c>
      <c r="C876">
        <v>1.3357000000000001</v>
      </c>
      <c r="D876" t="s">
        <v>418</v>
      </c>
      <c r="E876" t="s">
        <v>432</v>
      </c>
      <c r="F876" t="s">
        <v>436</v>
      </c>
    </row>
    <row r="877" spans="1:6">
      <c r="A877">
        <v>41.808250739999998</v>
      </c>
      <c r="B877">
        <v>-69.996060198332998</v>
      </c>
      <c r="C877">
        <v>1.3398000000000001</v>
      </c>
      <c r="D877" t="s">
        <v>418</v>
      </c>
      <c r="E877" t="s">
        <v>432</v>
      </c>
      <c r="F877" t="s">
        <v>436</v>
      </c>
    </row>
    <row r="878" spans="1:6">
      <c r="A878">
        <v>41.808225316666999</v>
      </c>
      <c r="B878">
        <v>-69.996110086667002</v>
      </c>
      <c r="C878">
        <v>1.3448</v>
      </c>
      <c r="D878" t="s">
        <v>418</v>
      </c>
      <c r="E878" t="s">
        <v>432</v>
      </c>
      <c r="F878" t="s">
        <v>436</v>
      </c>
    </row>
    <row r="879" spans="1:6">
      <c r="A879">
        <v>41.80820473</v>
      </c>
      <c r="B879">
        <v>-69.996155221666996</v>
      </c>
      <c r="C879">
        <v>1.3068</v>
      </c>
      <c r="D879" t="s">
        <v>418</v>
      </c>
      <c r="E879" t="s">
        <v>432</v>
      </c>
      <c r="F879" t="s">
        <v>436</v>
      </c>
    </row>
    <row r="880" spans="1:6">
      <c r="A880">
        <v>41.808179875</v>
      </c>
      <c r="B880">
        <v>-69.996206618333005</v>
      </c>
      <c r="C880">
        <v>1.2349000000000001</v>
      </c>
      <c r="D880" t="s">
        <v>418</v>
      </c>
      <c r="E880" t="s">
        <v>432</v>
      </c>
      <c r="F880" t="s">
        <v>436</v>
      </c>
    </row>
    <row r="881" spans="1:6">
      <c r="A881">
        <v>41.808159336667003</v>
      </c>
      <c r="B881">
        <v>-69.996232704999997</v>
      </c>
      <c r="C881">
        <v>1.1079000000000001</v>
      </c>
      <c r="D881" t="s">
        <v>418</v>
      </c>
      <c r="E881" t="s">
        <v>432</v>
      </c>
      <c r="F881" t="s">
        <v>436</v>
      </c>
    </row>
    <row r="882" spans="1:6">
      <c r="A882">
        <v>41.808135298332999</v>
      </c>
      <c r="B882">
        <v>-69.996304953332995</v>
      </c>
      <c r="C882">
        <v>1.0649</v>
      </c>
      <c r="D882" t="s">
        <v>418</v>
      </c>
      <c r="E882" t="s">
        <v>432</v>
      </c>
      <c r="F882" t="s">
        <v>436</v>
      </c>
    </row>
    <row r="883" spans="1:6">
      <c r="A883">
        <v>41.808126326667001</v>
      </c>
      <c r="B883">
        <v>-69.99633455</v>
      </c>
      <c r="C883">
        <v>1.1959</v>
      </c>
      <c r="D883" t="s">
        <v>418</v>
      </c>
      <c r="E883" t="s">
        <v>432</v>
      </c>
      <c r="F883" t="s">
        <v>436</v>
      </c>
    </row>
    <row r="884" spans="1:6">
      <c r="A884">
        <v>41.808125106666999</v>
      </c>
      <c r="B884">
        <v>-69.996373326666998</v>
      </c>
      <c r="C884">
        <v>1.2979000000000001</v>
      </c>
      <c r="D884" t="s">
        <v>418</v>
      </c>
      <c r="E884" t="s">
        <v>432</v>
      </c>
      <c r="F884" t="s">
        <v>436</v>
      </c>
    </row>
    <row r="885" spans="1:6">
      <c r="A885">
        <v>41.808120911666997</v>
      </c>
      <c r="B885">
        <v>-69.996418081667002</v>
      </c>
      <c r="C885">
        <v>1.3229</v>
      </c>
      <c r="D885" t="s">
        <v>418</v>
      </c>
      <c r="E885" t="s">
        <v>432</v>
      </c>
      <c r="F885" t="s">
        <v>436</v>
      </c>
    </row>
    <row r="886" spans="1:6">
      <c r="A886">
        <v>41.808115268332998</v>
      </c>
      <c r="B886">
        <v>-69.996465630000003</v>
      </c>
      <c r="C886">
        <v>1.3740000000000001</v>
      </c>
      <c r="D886" t="s">
        <v>418</v>
      </c>
      <c r="E886" t="s">
        <v>432</v>
      </c>
      <c r="F886" t="s">
        <v>436</v>
      </c>
    </row>
    <row r="887" spans="1:6">
      <c r="A887">
        <v>41.808111966666999</v>
      </c>
      <c r="B887">
        <v>-69.996515286667005</v>
      </c>
      <c r="C887">
        <v>1.3919999999999999</v>
      </c>
      <c r="D887" t="s">
        <v>418</v>
      </c>
      <c r="E887" t="s">
        <v>432</v>
      </c>
      <c r="F887" t="s">
        <v>436</v>
      </c>
    </row>
    <row r="888" spans="1:6">
      <c r="A888">
        <v>41.808108584999999</v>
      </c>
      <c r="B888">
        <v>-69.996561001667004</v>
      </c>
      <c r="C888">
        <v>1.415</v>
      </c>
      <c r="D888" t="s">
        <v>418</v>
      </c>
      <c r="E888" t="s">
        <v>432</v>
      </c>
      <c r="F888" t="s">
        <v>436</v>
      </c>
    </row>
    <row r="889" spans="1:6">
      <c r="A889">
        <v>41.808105621667004</v>
      </c>
      <c r="B889">
        <v>-69.996587079999998</v>
      </c>
      <c r="C889">
        <v>1.45</v>
      </c>
      <c r="D889" t="s">
        <v>418</v>
      </c>
      <c r="E889" t="s">
        <v>432</v>
      </c>
      <c r="F889" t="s">
        <v>436</v>
      </c>
    </row>
    <row r="890" spans="1:6">
      <c r="A890">
        <v>41.808103885000001</v>
      </c>
      <c r="B890">
        <v>-69.99660738</v>
      </c>
      <c r="C890">
        <v>1.4330000000000001</v>
      </c>
      <c r="D890" t="s">
        <v>418</v>
      </c>
      <c r="E890" t="s">
        <v>432</v>
      </c>
      <c r="F890" t="s">
        <v>436</v>
      </c>
    </row>
    <row r="891" spans="1:6">
      <c r="A891">
        <v>41.808102463333</v>
      </c>
      <c r="B891">
        <v>-69.996620246667007</v>
      </c>
      <c r="C891">
        <v>1.319</v>
      </c>
      <c r="D891" t="s">
        <v>418</v>
      </c>
      <c r="E891" t="s">
        <v>432</v>
      </c>
      <c r="F891" t="s">
        <v>436</v>
      </c>
    </row>
    <row r="892" spans="1:6">
      <c r="A892">
        <v>41.807745001667001</v>
      </c>
      <c r="B892">
        <v>-69.996588968333</v>
      </c>
      <c r="C892">
        <v>1.3164</v>
      </c>
      <c r="D892" t="s">
        <v>419</v>
      </c>
      <c r="E892" t="s">
        <v>432</v>
      </c>
      <c r="F892" t="s">
        <v>436</v>
      </c>
    </row>
    <row r="893" spans="1:6">
      <c r="A893">
        <v>41.807750949999999</v>
      </c>
      <c r="B893">
        <v>-69.996552453332995</v>
      </c>
      <c r="C893">
        <v>1.2814000000000001</v>
      </c>
      <c r="D893" t="s">
        <v>419</v>
      </c>
      <c r="E893" t="s">
        <v>432</v>
      </c>
      <c r="F893" t="s">
        <v>436</v>
      </c>
    </row>
    <row r="894" spans="1:6">
      <c r="A894">
        <v>41.807763708332999</v>
      </c>
      <c r="B894">
        <v>-69.996505354999996</v>
      </c>
      <c r="C894">
        <v>1.3493999999999999</v>
      </c>
      <c r="D894" t="s">
        <v>419</v>
      </c>
      <c r="E894" t="s">
        <v>432</v>
      </c>
      <c r="F894" t="s">
        <v>436</v>
      </c>
    </row>
    <row r="895" spans="1:6">
      <c r="A895">
        <v>41.807777321666997</v>
      </c>
      <c r="B895">
        <v>-69.996462961667007</v>
      </c>
      <c r="C895">
        <v>1.3894</v>
      </c>
      <c r="D895" t="s">
        <v>419</v>
      </c>
      <c r="E895" t="s">
        <v>432</v>
      </c>
      <c r="F895" t="s">
        <v>436</v>
      </c>
    </row>
    <row r="896" spans="1:6">
      <c r="A896">
        <v>41.807794111667</v>
      </c>
      <c r="B896">
        <v>-69.996409576667006</v>
      </c>
      <c r="C896">
        <v>1.4024000000000001</v>
      </c>
      <c r="D896" t="s">
        <v>419</v>
      </c>
      <c r="E896" t="s">
        <v>432</v>
      </c>
      <c r="F896" t="s">
        <v>436</v>
      </c>
    </row>
    <row r="897" spans="1:6">
      <c r="A897">
        <v>41.807812051667</v>
      </c>
      <c r="B897">
        <v>-69.996343171666993</v>
      </c>
      <c r="C897">
        <v>1.3943000000000001</v>
      </c>
      <c r="D897" t="s">
        <v>419</v>
      </c>
      <c r="E897" t="s">
        <v>432</v>
      </c>
      <c r="F897" t="s">
        <v>436</v>
      </c>
    </row>
    <row r="898" spans="1:6">
      <c r="A898">
        <v>41.807826163332997</v>
      </c>
      <c r="B898">
        <v>-69.996275839999996</v>
      </c>
      <c r="C898">
        <v>1.3843000000000001</v>
      </c>
      <c r="D898" t="s">
        <v>419</v>
      </c>
      <c r="E898" t="s">
        <v>432</v>
      </c>
      <c r="F898" t="s">
        <v>436</v>
      </c>
    </row>
    <row r="899" spans="1:6">
      <c r="A899">
        <v>41.807843239999997</v>
      </c>
      <c r="B899">
        <v>-69.996198155000002</v>
      </c>
      <c r="C899">
        <v>1.3403</v>
      </c>
      <c r="D899" t="s">
        <v>419</v>
      </c>
      <c r="E899" t="s">
        <v>432</v>
      </c>
      <c r="F899" t="s">
        <v>436</v>
      </c>
    </row>
    <row r="900" spans="1:6">
      <c r="A900">
        <v>41.807854028332997</v>
      </c>
      <c r="B900">
        <v>-69.996139011666997</v>
      </c>
      <c r="C900">
        <v>1.3123</v>
      </c>
      <c r="D900" t="s">
        <v>419</v>
      </c>
      <c r="E900" t="s">
        <v>432</v>
      </c>
      <c r="F900" t="s">
        <v>436</v>
      </c>
    </row>
    <row r="901" spans="1:6">
      <c r="A901">
        <v>41.807860956667</v>
      </c>
      <c r="B901">
        <v>-69.996109055000005</v>
      </c>
      <c r="C901">
        <v>1.2033</v>
      </c>
      <c r="D901" t="s">
        <v>419</v>
      </c>
      <c r="E901" t="s">
        <v>432</v>
      </c>
      <c r="F901" t="s">
        <v>436</v>
      </c>
    </row>
    <row r="902" spans="1:6">
      <c r="A902">
        <v>41.807865679999999</v>
      </c>
      <c r="B902">
        <v>-69.996092649999994</v>
      </c>
      <c r="C902">
        <v>1.1452</v>
      </c>
      <c r="D902" t="s">
        <v>419</v>
      </c>
      <c r="E902" t="s">
        <v>432</v>
      </c>
      <c r="F902" t="s">
        <v>436</v>
      </c>
    </row>
    <row r="903" spans="1:6">
      <c r="A903">
        <v>41.807900318332997</v>
      </c>
      <c r="B903">
        <v>-69.996013411666993</v>
      </c>
      <c r="C903">
        <v>1.0122</v>
      </c>
      <c r="D903" t="s">
        <v>419</v>
      </c>
      <c r="E903" t="s">
        <v>432</v>
      </c>
      <c r="F903" t="s">
        <v>436</v>
      </c>
    </row>
    <row r="904" spans="1:6">
      <c r="A904">
        <v>41.807905206667002</v>
      </c>
      <c r="B904">
        <v>-69.995994366667006</v>
      </c>
      <c r="C904">
        <v>1.2951999999999999</v>
      </c>
      <c r="D904" t="s">
        <v>419</v>
      </c>
      <c r="E904" t="s">
        <v>432</v>
      </c>
      <c r="F904" t="s">
        <v>436</v>
      </c>
    </row>
    <row r="905" spans="1:6">
      <c r="A905">
        <v>41.807910268333004</v>
      </c>
      <c r="B905">
        <v>-69.995972763333</v>
      </c>
      <c r="C905">
        <v>1.3712</v>
      </c>
      <c r="D905" t="s">
        <v>419</v>
      </c>
      <c r="E905" t="s">
        <v>432</v>
      </c>
      <c r="F905" t="s">
        <v>436</v>
      </c>
    </row>
    <row r="906" spans="1:6">
      <c r="A906">
        <v>41.807918868332997</v>
      </c>
      <c r="B906">
        <v>-69.995943048333004</v>
      </c>
      <c r="C906">
        <v>1.3872</v>
      </c>
      <c r="D906" t="s">
        <v>419</v>
      </c>
      <c r="E906" t="s">
        <v>432</v>
      </c>
      <c r="F906" t="s">
        <v>436</v>
      </c>
    </row>
    <row r="907" spans="1:6">
      <c r="A907">
        <v>41.807932638333</v>
      </c>
      <c r="B907">
        <v>-69.995901634999996</v>
      </c>
      <c r="C907">
        <v>1.3962000000000001</v>
      </c>
      <c r="D907" t="s">
        <v>419</v>
      </c>
      <c r="E907" t="s">
        <v>432</v>
      </c>
      <c r="F907" t="s">
        <v>436</v>
      </c>
    </row>
    <row r="908" spans="1:6">
      <c r="A908">
        <v>41.807951156667002</v>
      </c>
      <c r="B908">
        <v>-69.995848159999994</v>
      </c>
      <c r="C908">
        <v>1.4331</v>
      </c>
      <c r="D908" t="s">
        <v>419</v>
      </c>
      <c r="E908" t="s">
        <v>432</v>
      </c>
      <c r="F908" t="s">
        <v>436</v>
      </c>
    </row>
    <row r="909" spans="1:6">
      <c r="A909">
        <v>41.80796419</v>
      </c>
      <c r="B909">
        <v>-69.995808438333</v>
      </c>
      <c r="C909">
        <v>1.4491000000000001</v>
      </c>
      <c r="D909" t="s">
        <v>419</v>
      </c>
      <c r="E909" t="s">
        <v>432</v>
      </c>
      <c r="F909" t="s">
        <v>436</v>
      </c>
    </row>
    <row r="910" spans="1:6">
      <c r="A910">
        <v>41.807979786666998</v>
      </c>
      <c r="B910">
        <v>-69.995763403333001</v>
      </c>
      <c r="C910">
        <v>1.4380999999999999</v>
      </c>
      <c r="D910" t="s">
        <v>419</v>
      </c>
      <c r="E910" t="s">
        <v>432</v>
      </c>
      <c r="F910" t="s">
        <v>436</v>
      </c>
    </row>
    <row r="911" spans="1:6">
      <c r="A911">
        <v>41.876854251666998</v>
      </c>
      <c r="B911">
        <v>-70.003973631666994</v>
      </c>
      <c r="C911">
        <v>2.0644</v>
      </c>
      <c r="D911" t="s">
        <v>420</v>
      </c>
      <c r="E911" t="s">
        <v>433</v>
      </c>
      <c r="F911" t="s">
        <v>394</v>
      </c>
    </row>
    <row r="912" spans="1:6">
      <c r="A912">
        <v>41.876887618333001</v>
      </c>
      <c r="B912">
        <v>-70.003956756666994</v>
      </c>
      <c r="C912">
        <v>1.7273000000000001</v>
      </c>
      <c r="D912" t="s">
        <v>420</v>
      </c>
      <c r="E912" t="s">
        <v>433</v>
      </c>
      <c r="F912" t="s">
        <v>394</v>
      </c>
    </row>
    <row r="913" spans="1:6">
      <c r="A913">
        <v>41.876919313332998</v>
      </c>
      <c r="B913">
        <v>-70.003953266666997</v>
      </c>
      <c r="C913">
        <v>1.5523</v>
      </c>
      <c r="D913" t="s">
        <v>420</v>
      </c>
      <c r="E913" t="s">
        <v>433</v>
      </c>
      <c r="F913" t="s">
        <v>394</v>
      </c>
    </row>
    <row r="914" spans="1:6">
      <c r="A914">
        <v>41.876944226667</v>
      </c>
      <c r="B914">
        <v>-70.003952174999995</v>
      </c>
      <c r="C914">
        <v>1.3423</v>
      </c>
      <c r="D914" t="s">
        <v>420</v>
      </c>
      <c r="E914" t="s">
        <v>433</v>
      </c>
      <c r="F914" t="s">
        <v>394</v>
      </c>
    </row>
    <row r="915" spans="1:6">
      <c r="A915">
        <v>41.876958878332999</v>
      </c>
      <c r="B915">
        <v>-70.003949303333002</v>
      </c>
      <c r="C915">
        <v>1.1123000000000001</v>
      </c>
      <c r="D915" t="s">
        <v>420</v>
      </c>
      <c r="E915" t="s">
        <v>433</v>
      </c>
      <c r="F915" t="s">
        <v>394</v>
      </c>
    </row>
    <row r="916" spans="1:6">
      <c r="A916">
        <v>41.876975046666999</v>
      </c>
      <c r="B916">
        <v>-70.003944686666998</v>
      </c>
      <c r="C916">
        <v>1.2172000000000001</v>
      </c>
      <c r="D916" t="s">
        <v>420</v>
      </c>
      <c r="E916" t="s">
        <v>433</v>
      </c>
      <c r="F916" t="s">
        <v>394</v>
      </c>
    </row>
    <row r="917" spans="1:6">
      <c r="A917">
        <v>41.876993353332999</v>
      </c>
      <c r="B917">
        <v>-70.003939526666997</v>
      </c>
      <c r="C917">
        <v>1.3902000000000001</v>
      </c>
      <c r="D917" t="s">
        <v>420</v>
      </c>
      <c r="E917" t="s">
        <v>433</v>
      </c>
      <c r="F917" t="s">
        <v>394</v>
      </c>
    </row>
    <row r="918" spans="1:6">
      <c r="A918">
        <v>41.877012981667001</v>
      </c>
      <c r="B918">
        <v>-70.003936624999994</v>
      </c>
      <c r="C918">
        <v>1.4952000000000001</v>
      </c>
      <c r="D918" t="s">
        <v>420</v>
      </c>
      <c r="E918" t="s">
        <v>433</v>
      </c>
      <c r="F918" t="s">
        <v>394</v>
      </c>
    </row>
    <row r="919" spans="1:6">
      <c r="A919">
        <v>41.877041996667003</v>
      </c>
      <c r="B919">
        <v>-70.003931676666994</v>
      </c>
      <c r="C919">
        <v>1.5711999999999999</v>
      </c>
      <c r="D919" t="s">
        <v>420</v>
      </c>
      <c r="E919" t="s">
        <v>433</v>
      </c>
      <c r="F919" t="s">
        <v>394</v>
      </c>
    </row>
    <row r="920" spans="1:6">
      <c r="A920">
        <v>41.877072943332998</v>
      </c>
      <c r="B920">
        <v>-70.003927463333</v>
      </c>
      <c r="C920">
        <v>1.5530999999999999</v>
      </c>
      <c r="D920" t="s">
        <v>420</v>
      </c>
      <c r="E920" t="s">
        <v>433</v>
      </c>
      <c r="F920" t="s">
        <v>394</v>
      </c>
    </row>
    <row r="921" spans="1:6">
      <c r="A921">
        <v>41.877100661667001</v>
      </c>
      <c r="B921">
        <v>-70.003925003332995</v>
      </c>
      <c r="C921">
        <v>1.5550999999999999</v>
      </c>
      <c r="D921" t="s">
        <v>420</v>
      </c>
      <c r="E921" t="s">
        <v>433</v>
      </c>
      <c r="F921" t="s">
        <v>394</v>
      </c>
    </row>
    <row r="922" spans="1:6">
      <c r="A922">
        <v>41.877132609999997</v>
      </c>
      <c r="B922">
        <v>-70.003923168333003</v>
      </c>
      <c r="C922">
        <v>1.5429999999999999</v>
      </c>
      <c r="D922" t="s">
        <v>420</v>
      </c>
      <c r="E922" t="s">
        <v>433</v>
      </c>
      <c r="F922" t="s">
        <v>394</v>
      </c>
    </row>
    <row r="923" spans="1:6">
      <c r="A923">
        <v>41.877160641666997</v>
      </c>
      <c r="B923">
        <v>-70.003924546666994</v>
      </c>
      <c r="C923">
        <v>1.458</v>
      </c>
      <c r="D923" t="s">
        <v>420</v>
      </c>
      <c r="E923" t="s">
        <v>433</v>
      </c>
      <c r="F923" t="s">
        <v>394</v>
      </c>
    </row>
    <row r="924" spans="1:6">
      <c r="A924">
        <v>41.877190001667003</v>
      </c>
      <c r="B924">
        <v>-70.003919968332994</v>
      </c>
      <c r="C924">
        <v>1.526</v>
      </c>
      <c r="D924" t="s">
        <v>420</v>
      </c>
      <c r="E924" t="s">
        <v>433</v>
      </c>
      <c r="F924" t="s">
        <v>394</v>
      </c>
    </row>
    <row r="925" spans="1:6">
      <c r="A925">
        <v>41.877223366667003</v>
      </c>
      <c r="B925">
        <v>-70.003910085000001</v>
      </c>
      <c r="C925">
        <v>1.5709</v>
      </c>
      <c r="D925" t="s">
        <v>420</v>
      </c>
      <c r="E925" t="s">
        <v>433</v>
      </c>
      <c r="F925" t="s">
        <v>394</v>
      </c>
    </row>
    <row r="926" spans="1:6">
      <c r="A926">
        <v>41.877255226667003</v>
      </c>
      <c r="B926">
        <v>-70.003897891666995</v>
      </c>
      <c r="C926">
        <v>1.5649</v>
      </c>
      <c r="D926" t="s">
        <v>420</v>
      </c>
      <c r="E926" t="s">
        <v>433</v>
      </c>
      <c r="F926" t="s">
        <v>394</v>
      </c>
    </row>
    <row r="927" spans="1:6">
      <c r="A927">
        <v>41.877275653333001</v>
      </c>
      <c r="B927">
        <v>-70.003888410000002</v>
      </c>
      <c r="C927">
        <v>1.5729</v>
      </c>
      <c r="D927" t="s">
        <v>420</v>
      </c>
      <c r="E927" t="s">
        <v>433</v>
      </c>
      <c r="F927" t="s">
        <v>394</v>
      </c>
    </row>
    <row r="928" spans="1:6">
      <c r="A928">
        <v>41.877292488332998</v>
      </c>
      <c r="B928">
        <v>-70.003880605000006</v>
      </c>
      <c r="C928">
        <v>1.5347999999999999</v>
      </c>
      <c r="D928" t="s">
        <v>420</v>
      </c>
      <c r="E928" t="s">
        <v>433</v>
      </c>
      <c r="F928" t="s">
        <v>394</v>
      </c>
    </row>
    <row r="929" spans="1:6">
      <c r="A929">
        <v>41.877314320000004</v>
      </c>
      <c r="B929">
        <v>-70.003871088333</v>
      </c>
      <c r="C929">
        <v>1.5618000000000001</v>
      </c>
      <c r="D929" t="s">
        <v>420</v>
      </c>
      <c r="E929" t="s">
        <v>433</v>
      </c>
      <c r="F929" t="s">
        <v>394</v>
      </c>
    </row>
    <row r="930" spans="1:6">
      <c r="A930">
        <v>41.877334531667003</v>
      </c>
      <c r="B930">
        <v>-70.003861999999998</v>
      </c>
      <c r="C930">
        <v>1.5798000000000001</v>
      </c>
      <c r="D930" t="s">
        <v>420</v>
      </c>
      <c r="E930" t="s">
        <v>433</v>
      </c>
      <c r="F930" t="s">
        <v>394</v>
      </c>
    </row>
    <row r="931" spans="1:6">
      <c r="A931">
        <v>41.877356306666996</v>
      </c>
      <c r="B931">
        <v>-70.003853548332998</v>
      </c>
      <c r="C931">
        <v>1.5888</v>
      </c>
      <c r="D931" t="s">
        <v>420</v>
      </c>
      <c r="E931" t="s">
        <v>433</v>
      </c>
      <c r="F931" t="s">
        <v>394</v>
      </c>
    </row>
    <row r="932" spans="1:6">
      <c r="A932">
        <v>41.877372340000001</v>
      </c>
      <c r="B932">
        <v>-70.003843329999995</v>
      </c>
      <c r="C932">
        <v>1.5887</v>
      </c>
      <c r="D932" t="s">
        <v>420</v>
      </c>
      <c r="E932" t="s">
        <v>433</v>
      </c>
      <c r="F932" t="s">
        <v>394</v>
      </c>
    </row>
    <row r="933" spans="1:6">
      <c r="A933">
        <v>41.877385878333001</v>
      </c>
      <c r="B933">
        <v>-70.003829933332995</v>
      </c>
      <c r="C933">
        <v>1.5327</v>
      </c>
      <c r="D933" t="s">
        <v>420</v>
      </c>
      <c r="E933" t="s">
        <v>433</v>
      </c>
      <c r="F933" t="s">
        <v>394</v>
      </c>
    </row>
    <row r="934" spans="1:6">
      <c r="A934">
        <v>41.877393358333002</v>
      </c>
      <c r="B934">
        <v>-70.003821834999997</v>
      </c>
      <c r="C934">
        <v>1.3876999999999999</v>
      </c>
      <c r="D934" t="s">
        <v>420</v>
      </c>
      <c r="E934" t="s">
        <v>433</v>
      </c>
      <c r="F934" t="s">
        <v>394</v>
      </c>
    </row>
    <row r="935" spans="1:6">
      <c r="A935">
        <v>41.877348233333002</v>
      </c>
      <c r="B935">
        <v>-70.003848594999994</v>
      </c>
      <c r="C935">
        <v>1.5838000000000001</v>
      </c>
      <c r="D935" t="s">
        <v>421</v>
      </c>
      <c r="E935" t="s">
        <v>433</v>
      </c>
      <c r="F935" t="s">
        <v>394</v>
      </c>
    </row>
    <row r="936" spans="1:6">
      <c r="A936">
        <v>41.877341021667</v>
      </c>
      <c r="B936">
        <v>-70.003850118333006</v>
      </c>
      <c r="C936">
        <v>1.5908</v>
      </c>
      <c r="D936" t="s">
        <v>421</v>
      </c>
      <c r="E936" t="s">
        <v>433</v>
      </c>
      <c r="F936" t="s">
        <v>394</v>
      </c>
    </row>
    <row r="937" spans="1:6">
      <c r="A937">
        <v>41.877334201666997</v>
      </c>
      <c r="B937">
        <v>-70.003854868332994</v>
      </c>
      <c r="C937">
        <v>1.6068</v>
      </c>
      <c r="D937" t="s">
        <v>421</v>
      </c>
      <c r="E937" t="s">
        <v>433</v>
      </c>
      <c r="F937" t="s">
        <v>394</v>
      </c>
    </row>
    <row r="938" spans="1:6">
      <c r="A938">
        <v>41.877337973332999</v>
      </c>
      <c r="B938">
        <v>-70.003862726666995</v>
      </c>
      <c r="C938">
        <v>1.5998000000000001</v>
      </c>
      <c r="D938" t="s">
        <v>421</v>
      </c>
      <c r="E938" t="s">
        <v>433</v>
      </c>
      <c r="F938" t="s">
        <v>394</v>
      </c>
    </row>
    <row r="939" spans="1:6">
      <c r="A939">
        <v>41.877345033333</v>
      </c>
      <c r="B939">
        <v>-70.003860186666998</v>
      </c>
      <c r="C939">
        <v>1.6028</v>
      </c>
      <c r="D939" t="s">
        <v>421</v>
      </c>
      <c r="E939" t="s">
        <v>433</v>
      </c>
      <c r="F939" t="s">
        <v>394</v>
      </c>
    </row>
    <row r="940" spans="1:6">
      <c r="A940">
        <v>41.877350678333002</v>
      </c>
      <c r="B940">
        <v>-70.003857851666993</v>
      </c>
      <c r="C940">
        <v>1.6237999999999999</v>
      </c>
      <c r="D940" t="s">
        <v>421</v>
      </c>
      <c r="E940" t="s">
        <v>433</v>
      </c>
      <c r="F940" t="s">
        <v>394</v>
      </c>
    </row>
    <row r="941" spans="1:6">
      <c r="A941">
        <v>41.877351756666997</v>
      </c>
      <c r="B941">
        <v>-70.003863780000003</v>
      </c>
      <c r="C941">
        <v>1.6157999999999999</v>
      </c>
      <c r="D941" t="s">
        <v>421</v>
      </c>
      <c r="E941" t="s">
        <v>433</v>
      </c>
      <c r="F941" t="s">
        <v>394</v>
      </c>
    </row>
    <row r="942" spans="1:6">
      <c r="A942">
        <v>41.877346913333</v>
      </c>
      <c r="B942">
        <v>-70.003866173332995</v>
      </c>
      <c r="C942">
        <v>1.6137999999999999</v>
      </c>
      <c r="D942" t="s">
        <v>421</v>
      </c>
      <c r="E942" t="s">
        <v>433</v>
      </c>
      <c r="F942" t="s">
        <v>394</v>
      </c>
    </row>
    <row r="943" spans="1:6">
      <c r="A943">
        <v>41.877341729999998</v>
      </c>
      <c r="B943">
        <v>-70.003868554999997</v>
      </c>
      <c r="C943">
        <v>1.6068</v>
      </c>
      <c r="D943" t="s">
        <v>421</v>
      </c>
      <c r="E943" t="s">
        <v>433</v>
      </c>
      <c r="F943" t="s">
        <v>394</v>
      </c>
    </row>
    <row r="944" spans="1:6">
      <c r="A944">
        <v>41.876723556667002</v>
      </c>
      <c r="B944">
        <v>-70.003861256666994</v>
      </c>
      <c r="C944">
        <v>1.9904999999999999</v>
      </c>
      <c r="D944" t="s">
        <v>422</v>
      </c>
      <c r="E944" t="s">
        <v>433</v>
      </c>
      <c r="F944" t="s">
        <v>394</v>
      </c>
    </row>
    <row r="945" spans="1:6">
      <c r="A945">
        <v>41.876741768332998</v>
      </c>
      <c r="B945">
        <v>-70.003838200000004</v>
      </c>
      <c r="C945">
        <v>1.6984999999999999</v>
      </c>
      <c r="D945" t="s">
        <v>422</v>
      </c>
      <c r="E945" t="s">
        <v>433</v>
      </c>
      <c r="F945" t="s">
        <v>394</v>
      </c>
    </row>
    <row r="946" spans="1:6">
      <c r="A946">
        <v>41.876765383333002</v>
      </c>
      <c r="B946">
        <v>-70.003809553332999</v>
      </c>
      <c r="C946">
        <v>1.6094999999999999</v>
      </c>
      <c r="D946" t="s">
        <v>422</v>
      </c>
      <c r="E946" t="s">
        <v>433</v>
      </c>
      <c r="F946" t="s">
        <v>394</v>
      </c>
    </row>
    <row r="947" spans="1:6">
      <c r="A947">
        <v>41.876782448333003</v>
      </c>
      <c r="B947">
        <v>-70.003789424999994</v>
      </c>
      <c r="C947">
        <v>1.4984</v>
      </c>
      <c r="D947" t="s">
        <v>422</v>
      </c>
      <c r="E947" t="s">
        <v>433</v>
      </c>
      <c r="F947" t="s">
        <v>394</v>
      </c>
    </row>
    <row r="948" spans="1:6">
      <c r="A948">
        <v>41.876807929999998</v>
      </c>
      <c r="B948">
        <v>-70.003762853333001</v>
      </c>
      <c r="C948">
        <v>1.4104000000000001</v>
      </c>
      <c r="D948" t="s">
        <v>422</v>
      </c>
      <c r="E948" t="s">
        <v>433</v>
      </c>
      <c r="F948" t="s">
        <v>394</v>
      </c>
    </row>
    <row r="949" spans="1:6">
      <c r="A949">
        <v>41.876831993332999</v>
      </c>
      <c r="B949">
        <v>-70.003737976666997</v>
      </c>
      <c r="C949">
        <v>1.3834</v>
      </c>
      <c r="D949" t="s">
        <v>422</v>
      </c>
      <c r="E949" t="s">
        <v>433</v>
      </c>
      <c r="F949" t="s">
        <v>394</v>
      </c>
    </row>
    <row r="950" spans="1:6">
      <c r="A950">
        <v>41.876856701667002</v>
      </c>
      <c r="B950">
        <v>-70.003709646667005</v>
      </c>
      <c r="C950">
        <v>1.4222999999999999</v>
      </c>
      <c r="D950" t="s">
        <v>422</v>
      </c>
      <c r="E950" t="s">
        <v>433</v>
      </c>
      <c r="F950" t="s">
        <v>394</v>
      </c>
    </row>
    <row r="951" spans="1:6">
      <c r="A951">
        <v>41.876879398333003</v>
      </c>
      <c r="B951">
        <v>-70.003676924999994</v>
      </c>
      <c r="C951">
        <v>1.3653</v>
      </c>
      <c r="D951" t="s">
        <v>422</v>
      </c>
      <c r="E951" t="s">
        <v>433</v>
      </c>
      <c r="F951" t="s">
        <v>394</v>
      </c>
    </row>
    <row r="952" spans="1:6">
      <c r="A952">
        <v>41.876886748333</v>
      </c>
      <c r="B952">
        <v>-70.003669516667003</v>
      </c>
      <c r="C952">
        <v>1.1553</v>
      </c>
      <c r="D952" t="s">
        <v>422</v>
      </c>
      <c r="E952" t="s">
        <v>433</v>
      </c>
      <c r="F952" t="s">
        <v>394</v>
      </c>
    </row>
    <row r="953" spans="1:6">
      <c r="A953">
        <v>41.876894604999997</v>
      </c>
      <c r="B953">
        <v>-70.003640133332993</v>
      </c>
      <c r="C953">
        <v>1.1283000000000001</v>
      </c>
      <c r="D953" t="s">
        <v>422</v>
      </c>
      <c r="E953" t="s">
        <v>433</v>
      </c>
      <c r="F953" t="s">
        <v>394</v>
      </c>
    </row>
    <row r="954" spans="1:6">
      <c r="A954">
        <v>41.876909564999998</v>
      </c>
      <c r="B954">
        <v>-70.003626981666997</v>
      </c>
      <c r="C954">
        <v>1.2643</v>
      </c>
      <c r="D954" t="s">
        <v>422</v>
      </c>
      <c r="E954" t="s">
        <v>433</v>
      </c>
      <c r="F954" t="s">
        <v>394</v>
      </c>
    </row>
    <row r="955" spans="1:6">
      <c r="A955">
        <v>41.87692345</v>
      </c>
      <c r="B955">
        <v>-70.003615623333005</v>
      </c>
      <c r="C955">
        <v>1.3872</v>
      </c>
      <c r="D955" t="s">
        <v>422</v>
      </c>
      <c r="E955" t="s">
        <v>433</v>
      </c>
      <c r="F955" t="s">
        <v>394</v>
      </c>
    </row>
    <row r="956" spans="1:6">
      <c r="A956">
        <v>41.876949286666999</v>
      </c>
      <c r="B956">
        <v>-70.003591243333005</v>
      </c>
      <c r="C956">
        <v>1.4032</v>
      </c>
      <c r="D956" t="s">
        <v>422</v>
      </c>
      <c r="E956" t="s">
        <v>433</v>
      </c>
      <c r="F956" t="s">
        <v>394</v>
      </c>
    </row>
    <row r="957" spans="1:6">
      <c r="A957">
        <v>41.876977616666998</v>
      </c>
      <c r="B957">
        <v>-70.003569139999996</v>
      </c>
      <c r="C957">
        <v>1.4032</v>
      </c>
      <c r="D957" t="s">
        <v>422</v>
      </c>
      <c r="E957" t="s">
        <v>433</v>
      </c>
      <c r="F957" t="s">
        <v>394</v>
      </c>
    </row>
    <row r="958" spans="1:6">
      <c r="A958">
        <v>41.877000160000001</v>
      </c>
      <c r="B958">
        <v>-70.003551860000002</v>
      </c>
      <c r="C958">
        <v>1.3880999999999999</v>
      </c>
      <c r="D958" t="s">
        <v>422</v>
      </c>
      <c r="E958" t="s">
        <v>433</v>
      </c>
      <c r="F958" t="s">
        <v>394</v>
      </c>
    </row>
    <row r="959" spans="1:6">
      <c r="A959">
        <v>41.877030013332998</v>
      </c>
      <c r="B959">
        <v>-70.003529180000001</v>
      </c>
      <c r="C959">
        <v>1.4240999999999999</v>
      </c>
      <c r="D959" t="s">
        <v>422</v>
      </c>
      <c r="E959" t="s">
        <v>433</v>
      </c>
      <c r="F959" t="s">
        <v>394</v>
      </c>
    </row>
    <row r="960" spans="1:6">
      <c r="A960">
        <v>41.877065428332997</v>
      </c>
      <c r="B960">
        <v>-70.003504851667003</v>
      </c>
      <c r="C960">
        <v>1.4430000000000001</v>
      </c>
      <c r="D960" t="s">
        <v>422</v>
      </c>
      <c r="E960" t="s">
        <v>433</v>
      </c>
      <c r="F960" t="s">
        <v>394</v>
      </c>
    </row>
    <row r="961" spans="1:6">
      <c r="A961">
        <v>41.877103603332998</v>
      </c>
      <c r="B961">
        <v>-70.003483923332993</v>
      </c>
      <c r="C961">
        <v>1.4650000000000001</v>
      </c>
      <c r="D961" t="s">
        <v>422</v>
      </c>
      <c r="E961" t="s">
        <v>433</v>
      </c>
      <c r="F961" t="s">
        <v>394</v>
      </c>
    </row>
    <row r="962" spans="1:6">
      <c r="A962">
        <v>41.877134050000002</v>
      </c>
      <c r="B962">
        <v>-70.003457323332995</v>
      </c>
      <c r="C962">
        <v>1.5129999999999999</v>
      </c>
      <c r="D962" t="s">
        <v>422</v>
      </c>
      <c r="E962" t="s">
        <v>433</v>
      </c>
      <c r="F962" t="s">
        <v>394</v>
      </c>
    </row>
    <row r="963" spans="1:6">
      <c r="A963">
        <v>41.877172646666999</v>
      </c>
      <c r="B963">
        <v>-70.003429253332996</v>
      </c>
      <c r="C963">
        <v>1.5539000000000001</v>
      </c>
      <c r="D963" t="s">
        <v>422</v>
      </c>
      <c r="E963" t="s">
        <v>433</v>
      </c>
      <c r="F963" t="s">
        <v>394</v>
      </c>
    </row>
    <row r="964" spans="1:6">
      <c r="A964">
        <v>41.877216748332998</v>
      </c>
      <c r="B964">
        <v>-70.003400118333005</v>
      </c>
      <c r="C964">
        <v>1.5508</v>
      </c>
      <c r="D964" t="s">
        <v>422</v>
      </c>
      <c r="E964" t="s">
        <v>433</v>
      </c>
      <c r="F964" t="s">
        <v>394</v>
      </c>
    </row>
    <row r="965" spans="1:6">
      <c r="A965">
        <v>41.877258343332997</v>
      </c>
      <c r="B965">
        <v>-70.003366211667</v>
      </c>
      <c r="C965">
        <v>1.5318000000000001</v>
      </c>
      <c r="D965" t="s">
        <v>422</v>
      </c>
      <c r="E965" t="s">
        <v>433</v>
      </c>
      <c r="F965" t="s">
        <v>394</v>
      </c>
    </row>
    <row r="966" spans="1:6">
      <c r="A966">
        <v>41.877285673332999</v>
      </c>
      <c r="B966">
        <v>-70.003327179999999</v>
      </c>
      <c r="C966">
        <v>1.3687</v>
      </c>
      <c r="D966" t="s">
        <v>422</v>
      </c>
      <c r="E966" t="s">
        <v>433</v>
      </c>
      <c r="F966" t="s">
        <v>394</v>
      </c>
    </row>
    <row r="967" spans="1:6">
      <c r="A967">
        <v>41.877308216666997</v>
      </c>
      <c r="B967">
        <v>-70.003292511666999</v>
      </c>
      <c r="C967">
        <v>1.4997</v>
      </c>
      <c r="D967" t="s">
        <v>422</v>
      </c>
      <c r="E967" t="s">
        <v>433</v>
      </c>
      <c r="F967" t="s">
        <v>394</v>
      </c>
    </row>
    <row r="968" spans="1:6">
      <c r="A968">
        <v>41.877338520000002</v>
      </c>
      <c r="B968">
        <v>-70.003246509999997</v>
      </c>
      <c r="C968">
        <v>1.5266999999999999</v>
      </c>
      <c r="D968" t="s">
        <v>422</v>
      </c>
      <c r="E968" t="s">
        <v>433</v>
      </c>
      <c r="F968" t="s">
        <v>394</v>
      </c>
    </row>
    <row r="969" spans="1:6">
      <c r="A969">
        <v>41.877372343333001</v>
      </c>
      <c r="B969">
        <v>-70.003213255000006</v>
      </c>
      <c r="C969">
        <v>1.5036</v>
      </c>
      <c r="D969" t="s">
        <v>422</v>
      </c>
      <c r="E969" t="s">
        <v>433</v>
      </c>
      <c r="F969" t="s">
        <v>394</v>
      </c>
    </row>
    <row r="970" spans="1:6">
      <c r="A970">
        <v>41.877393631666997</v>
      </c>
      <c r="B970">
        <v>-70.003191843332999</v>
      </c>
      <c r="C970">
        <v>1.4865999999999999</v>
      </c>
      <c r="D970" t="s">
        <v>422</v>
      </c>
      <c r="E970" t="s">
        <v>433</v>
      </c>
      <c r="F970" t="s">
        <v>394</v>
      </c>
    </row>
    <row r="971" spans="1:6">
      <c r="A971">
        <v>41.877414928333003</v>
      </c>
      <c r="B971">
        <v>-70.003169188333004</v>
      </c>
      <c r="C971">
        <v>1.4516</v>
      </c>
      <c r="D971" t="s">
        <v>422</v>
      </c>
      <c r="E971" t="s">
        <v>433</v>
      </c>
      <c r="F971" t="s">
        <v>394</v>
      </c>
    </row>
    <row r="972" spans="1:6">
      <c r="A972">
        <v>41.877432541666998</v>
      </c>
      <c r="B972">
        <v>-70.003149036666997</v>
      </c>
      <c r="C972">
        <v>1.4045000000000001</v>
      </c>
      <c r="D972" t="s">
        <v>422</v>
      </c>
      <c r="E972" t="s">
        <v>433</v>
      </c>
      <c r="F972" t="s">
        <v>394</v>
      </c>
    </row>
    <row r="973" spans="1:6">
      <c r="A973">
        <v>41.877444526666999</v>
      </c>
      <c r="B973">
        <v>-70.003132298333</v>
      </c>
      <c r="C973">
        <v>1.2895000000000001</v>
      </c>
      <c r="D973" t="s">
        <v>422</v>
      </c>
      <c r="E973" t="s">
        <v>433</v>
      </c>
      <c r="F973" t="s">
        <v>394</v>
      </c>
    </row>
    <row r="974" spans="1:6">
      <c r="A974">
        <v>41.87739131</v>
      </c>
      <c r="B974">
        <v>-70.003067518332998</v>
      </c>
      <c r="C974">
        <v>1.3906000000000001</v>
      </c>
      <c r="D974" t="s">
        <v>423</v>
      </c>
      <c r="E974" t="s">
        <v>433</v>
      </c>
      <c r="F974" t="s">
        <v>394</v>
      </c>
    </row>
    <row r="975" spans="1:6">
      <c r="A975">
        <v>41.877375035</v>
      </c>
      <c r="B975">
        <v>-70.003089263332996</v>
      </c>
      <c r="C975">
        <v>1.3906000000000001</v>
      </c>
      <c r="D975" t="s">
        <v>423</v>
      </c>
      <c r="E975" t="s">
        <v>433</v>
      </c>
      <c r="F975" t="s">
        <v>394</v>
      </c>
    </row>
    <row r="976" spans="1:6">
      <c r="A976">
        <v>41.877363459999998</v>
      </c>
      <c r="B976">
        <v>-70.003100511667</v>
      </c>
      <c r="C976">
        <v>1.4226000000000001</v>
      </c>
      <c r="D976" t="s">
        <v>423</v>
      </c>
      <c r="E976" t="s">
        <v>433</v>
      </c>
      <c r="F976" t="s">
        <v>394</v>
      </c>
    </row>
    <row r="977" spans="1:6">
      <c r="A977">
        <v>41.877346908333003</v>
      </c>
      <c r="B977">
        <v>-70.003118873332994</v>
      </c>
      <c r="C977">
        <v>1.4845999999999999</v>
      </c>
      <c r="D977" t="s">
        <v>423</v>
      </c>
      <c r="E977" t="s">
        <v>433</v>
      </c>
      <c r="F977" t="s">
        <v>394</v>
      </c>
    </row>
    <row r="978" spans="1:6">
      <c r="A978">
        <v>41.877334783332998</v>
      </c>
      <c r="B978">
        <v>-70.003128738333004</v>
      </c>
      <c r="C978">
        <v>1.4816</v>
      </c>
      <c r="D978" t="s">
        <v>423</v>
      </c>
      <c r="E978" t="s">
        <v>433</v>
      </c>
      <c r="F978" t="s">
        <v>394</v>
      </c>
    </row>
    <row r="979" spans="1:6">
      <c r="A979">
        <v>41.877331368333003</v>
      </c>
      <c r="B979">
        <v>-70.003127293332994</v>
      </c>
      <c r="C979">
        <v>1.4757</v>
      </c>
      <c r="D979" t="s">
        <v>424</v>
      </c>
      <c r="E979" t="s">
        <v>433</v>
      </c>
      <c r="F979" t="s">
        <v>394</v>
      </c>
    </row>
    <row r="980" spans="1:6">
      <c r="A980">
        <v>41.877328759999997</v>
      </c>
      <c r="B980">
        <v>-70.003129693332994</v>
      </c>
      <c r="C980">
        <v>1.4886999999999999</v>
      </c>
      <c r="D980" t="s">
        <v>424</v>
      </c>
      <c r="E980" t="s">
        <v>433</v>
      </c>
      <c r="F980" t="s">
        <v>394</v>
      </c>
    </row>
    <row r="981" spans="1:6">
      <c r="A981">
        <v>41.877330506667001</v>
      </c>
      <c r="B981">
        <v>-70.003134529999997</v>
      </c>
      <c r="C981">
        <v>1.4926999999999999</v>
      </c>
      <c r="D981" t="s">
        <v>424</v>
      </c>
      <c r="E981" t="s">
        <v>433</v>
      </c>
      <c r="F981" t="s">
        <v>394</v>
      </c>
    </row>
    <row r="982" spans="1:6">
      <c r="A982">
        <v>41.877334439999998</v>
      </c>
      <c r="B982">
        <v>-70.003135271667006</v>
      </c>
      <c r="C982">
        <v>1.4805999999999999</v>
      </c>
      <c r="D982" t="s">
        <v>424</v>
      </c>
      <c r="E982" t="s">
        <v>433</v>
      </c>
      <c r="F982" t="s">
        <v>394</v>
      </c>
    </row>
    <row r="983" spans="1:6">
      <c r="A983">
        <v>41.877335278333</v>
      </c>
      <c r="B983">
        <v>-70.003130513333005</v>
      </c>
      <c r="C983">
        <v>1.4856</v>
      </c>
      <c r="D983" t="s">
        <v>424</v>
      </c>
      <c r="E983" t="s">
        <v>433</v>
      </c>
      <c r="F983" t="s">
        <v>394</v>
      </c>
    </row>
    <row r="984" spans="1:6">
      <c r="A984">
        <v>41.877313868332998</v>
      </c>
      <c r="B984">
        <v>-70.003157568332995</v>
      </c>
      <c r="C984">
        <v>1.5057</v>
      </c>
      <c r="D984" t="s">
        <v>423</v>
      </c>
      <c r="E984" t="s">
        <v>433</v>
      </c>
      <c r="F984" t="s">
        <v>394</v>
      </c>
    </row>
    <row r="985" spans="1:6">
      <c r="A985">
        <v>41.877287573333</v>
      </c>
      <c r="B985">
        <v>-70.003185518332998</v>
      </c>
      <c r="C985">
        <v>1.5397000000000001</v>
      </c>
      <c r="D985" t="s">
        <v>423</v>
      </c>
      <c r="E985" t="s">
        <v>433</v>
      </c>
      <c r="F985" t="s">
        <v>394</v>
      </c>
    </row>
    <row r="986" spans="1:6">
      <c r="A986">
        <v>41.877260124999999</v>
      </c>
      <c r="B986">
        <v>-70.003219325000003</v>
      </c>
      <c r="C986">
        <v>1.5448</v>
      </c>
      <c r="D986" t="s">
        <v>423</v>
      </c>
      <c r="E986" t="s">
        <v>433</v>
      </c>
      <c r="F986" t="s">
        <v>394</v>
      </c>
    </row>
    <row r="987" spans="1:6">
      <c r="A987">
        <v>41.877240668333002</v>
      </c>
      <c r="B987">
        <v>-70.003241883333004</v>
      </c>
      <c r="C987">
        <v>1.5638000000000001</v>
      </c>
      <c r="D987" t="s">
        <v>423</v>
      </c>
      <c r="E987" t="s">
        <v>433</v>
      </c>
      <c r="F987" t="s">
        <v>394</v>
      </c>
    </row>
    <row r="988" spans="1:6">
      <c r="A988">
        <v>41.877221055</v>
      </c>
      <c r="B988">
        <v>-70.003261761667005</v>
      </c>
      <c r="C988">
        <v>1.5038</v>
      </c>
      <c r="D988" t="s">
        <v>423</v>
      </c>
      <c r="E988" t="s">
        <v>433</v>
      </c>
      <c r="F988" t="s">
        <v>394</v>
      </c>
    </row>
    <row r="989" spans="1:6">
      <c r="A989">
        <v>41.877189281667</v>
      </c>
      <c r="B989">
        <v>-70.003302378333004</v>
      </c>
      <c r="C989">
        <v>1.4749000000000001</v>
      </c>
      <c r="D989" t="s">
        <v>423</v>
      </c>
      <c r="E989" t="s">
        <v>433</v>
      </c>
      <c r="F989" t="s">
        <v>394</v>
      </c>
    </row>
    <row r="990" spans="1:6">
      <c r="A990">
        <v>41.877166649999999</v>
      </c>
      <c r="B990">
        <v>-70.003341548332997</v>
      </c>
      <c r="C990">
        <v>1.4479</v>
      </c>
      <c r="D990" t="s">
        <v>423</v>
      </c>
      <c r="E990" t="s">
        <v>433</v>
      </c>
      <c r="F990" t="s">
        <v>394</v>
      </c>
    </row>
    <row r="991" spans="1:6">
      <c r="A991">
        <v>41.877141398333002</v>
      </c>
      <c r="B991">
        <v>-70.003371825000002</v>
      </c>
      <c r="C991">
        <v>1.4619</v>
      </c>
      <c r="D991" t="s">
        <v>423</v>
      </c>
      <c r="E991" t="s">
        <v>433</v>
      </c>
      <c r="F991" t="s">
        <v>394</v>
      </c>
    </row>
    <row r="992" spans="1:6">
      <c r="A992">
        <v>41.877110270000003</v>
      </c>
      <c r="B992">
        <v>-70.003397063332997</v>
      </c>
      <c r="C992">
        <v>1.502</v>
      </c>
      <c r="D992" t="s">
        <v>423</v>
      </c>
      <c r="E992" t="s">
        <v>433</v>
      </c>
      <c r="F992" t="s">
        <v>394</v>
      </c>
    </row>
    <row r="993" spans="1:6">
      <c r="A993">
        <v>41.877078861667002</v>
      </c>
      <c r="B993">
        <v>-70.003422913332997</v>
      </c>
      <c r="C993">
        <v>1.476</v>
      </c>
      <c r="D993" t="s">
        <v>423</v>
      </c>
      <c r="E993" t="s">
        <v>433</v>
      </c>
      <c r="F993" t="s">
        <v>394</v>
      </c>
    </row>
    <row r="994" spans="1:6">
      <c r="A994">
        <v>41.877044951667003</v>
      </c>
      <c r="B994">
        <v>-70.003444564999995</v>
      </c>
      <c r="C994">
        <v>1.4891000000000001</v>
      </c>
      <c r="D994" t="s">
        <v>423</v>
      </c>
      <c r="E994" t="s">
        <v>433</v>
      </c>
      <c r="F994" t="s">
        <v>394</v>
      </c>
    </row>
    <row r="995" spans="1:6">
      <c r="A995">
        <v>41.877015078333002</v>
      </c>
      <c r="B995">
        <v>-70.003468351666996</v>
      </c>
      <c r="C995">
        <v>1.4721</v>
      </c>
      <c r="D995" t="s">
        <v>423</v>
      </c>
      <c r="E995" t="s">
        <v>433</v>
      </c>
      <c r="F995" t="s">
        <v>394</v>
      </c>
    </row>
    <row r="996" spans="1:6">
      <c r="A996">
        <v>41.876979124999998</v>
      </c>
      <c r="B996">
        <v>-70.003494986666993</v>
      </c>
      <c r="C996">
        <v>1.4721</v>
      </c>
      <c r="D996" t="s">
        <v>423</v>
      </c>
      <c r="E996" t="s">
        <v>433</v>
      </c>
      <c r="F996" t="s">
        <v>394</v>
      </c>
    </row>
    <row r="997" spans="1:6">
      <c r="A997">
        <v>41.876945034999999</v>
      </c>
      <c r="B997">
        <v>-70.003514455000001</v>
      </c>
      <c r="C997">
        <v>1.4192</v>
      </c>
      <c r="D997" t="s">
        <v>423</v>
      </c>
      <c r="E997" t="s">
        <v>433</v>
      </c>
      <c r="F997" t="s">
        <v>394</v>
      </c>
    </row>
    <row r="998" spans="1:6">
      <c r="A998">
        <v>41.876915769999997</v>
      </c>
      <c r="B998">
        <v>-70.003540720000004</v>
      </c>
      <c r="C998">
        <v>1.3612</v>
      </c>
      <c r="D998" t="s">
        <v>423</v>
      </c>
      <c r="E998" t="s">
        <v>433</v>
      </c>
      <c r="F998" t="s">
        <v>394</v>
      </c>
    </row>
    <row r="999" spans="1:6">
      <c r="A999">
        <v>41.876897363333001</v>
      </c>
      <c r="B999">
        <v>-70.003563276666995</v>
      </c>
      <c r="C999">
        <v>1.1713</v>
      </c>
      <c r="D999" t="s">
        <v>423</v>
      </c>
      <c r="E999" t="s">
        <v>433</v>
      </c>
      <c r="F999" t="s">
        <v>394</v>
      </c>
    </row>
    <row r="1000" spans="1:6">
      <c r="A1000">
        <v>41.875582633333003</v>
      </c>
      <c r="B1000">
        <v>-70.000175741666993</v>
      </c>
      <c r="C1000">
        <v>1.4472</v>
      </c>
      <c r="D1000" t="s">
        <v>425</v>
      </c>
      <c r="E1000" t="s">
        <v>433</v>
      </c>
      <c r="F1000" t="s">
        <v>395</v>
      </c>
    </row>
    <row r="1001" spans="1:6">
      <c r="A1001">
        <v>41.875570841666999</v>
      </c>
      <c r="B1001">
        <v>-70.000152016667002</v>
      </c>
      <c r="C1001">
        <v>1.4472</v>
      </c>
      <c r="D1001" t="s">
        <v>425</v>
      </c>
      <c r="E1001" t="s">
        <v>433</v>
      </c>
      <c r="F1001" t="s">
        <v>395</v>
      </c>
    </row>
    <row r="1002" spans="1:6">
      <c r="A1002">
        <v>41.875562424999998</v>
      </c>
      <c r="B1002">
        <v>-70.000129095000005</v>
      </c>
      <c r="C1002">
        <v>1.4412</v>
      </c>
      <c r="D1002" t="s">
        <v>425</v>
      </c>
      <c r="E1002" t="s">
        <v>433</v>
      </c>
      <c r="F1002" t="s">
        <v>395</v>
      </c>
    </row>
    <row r="1003" spans="1:6">
      <c r="A1003">
        <v>41.875552120000002</v>
      </c>
      <c r="B1003">
        <v>-70.000102756667005</v>
      </c>
      <c r="C1003">
        <v>1.4682999999999999</v>
      </c>
      <c r="D1003" t="s">
        <v>425</v>
      </c>
      <c r="E1003" t="s">
        <v>433</v>
      </c>
      <c r="F1003" t="s">
        <v>395</v>
      </c>
    </row>
    <row r="1004" spans="1:6">
      <c r="A1004">
        <v>41.875538540000001</v>
      </c>
      <c r="B1004">
        <v>-70.000065898333006</v>
      </c>
      <c r="C1004">
        <v>1.4253</v>
      </c>
      <c r="D1004" t="s">
        <v>425</v>
      </c>
      <c r="E1004" t="s">
        <v>433</v>
      </c>
      <c r="F1004" t="s">
        <v>395</v>
      </c>
    </row>
    <row r="1005" spans="1:6">
      <c r="A1005">
        <v>41.875525175</v>
      </c>
      <c r="B1005">
        <v>-70.000026890000001</v>
      </c>
      <c r="C1005">
        <v>1.4293</v>
      </c>
      <c r="D1005" t="s">
        <v>425</v>
      </c>
      <c r="E1005" t="s">
        <v>433</v>
      </c>
      <c r="F1005" t="s">
        <v>395</v>
      </c>
    </row>
    <row r="1006" spans="1:6">
      <c r="A1006">
        <v>41.875510390000002</v>
      </c>
      <c r="B1006">
        <v>-69.999979281666995</v>
      </c>
      <c r="C1006">
        <v>1.3552999999999999</v>
      </c>
      <c r="D1006" t="s">
        <v>425</v>
      </c>
      <c r="E1006" t="s">
        <v>433</v>
      </c>
      <c r="F1006" t="s">
        <v>395</v>
      </c>
    </row>
    <row r="1007" spans="1:6">
      <c r="A1007">
        <v>41.875481624999999</v>
      </c>
      <c r="B1007">
        <v>-69.999940701667001</v>
      </c>
      <c r="C1007">
        <v>1.2643</v>
      </c>
      <c r="D1007" t="s">
        <v>425</v>
      </c>
      <c r="E1007" t="s">
        <v>433</v>
      </c>
      <c r="F1007" t="s">
        <v>395</v>
      </c>
    </row>
    <row r="1008" spans="1:6">
      <c r="A1008">
        <v>41.87555897</v>
      </c>
      <c r="B1008">
        <v>-70.000140056666993</v>
      </c>
      <c r="C1008">
        <v>1.4542999999999999</v>
      </c>
      <c r="D1008" t="s">
        <v>426</v>
      </c>
      <c r="E1008" t="s">
        <v>433</v>
      </c>
      <c r="F1008" t="s">
        <v>395</v>
      </c>
    </row>
    <row r="1009" spans="1:6">
      <c r="A1009">
        <v>41.875528625000001</v>
      </c>
      <c r="B1009">
        <v>-70.000117648333003</v>
      </c>
      <c r="C1009">
        <v>1.4562999999999999</v>
      </c>
      <c r="D1009" t="s">
        <v>426</v>
      </c>
      <c r="E1009" t="s">
        <v>433</v>
      </c>
      <c r="F1009" t="s">
        <v>395</v>
      </c>
    </row>
    <row r="1010" spans="1:6">
      <c r="A1010">
        <v>41.875499965000003</v>
      </c>
      <c r="B1010">
        <v>-70.000096505000002</v>
      </c>
      <c r="C1010">
        <v>1.4063000000000001</v>
      </c>
      <c r="D1010" t="s">
        <v>426</v>
      </c>
      <c r="E1010" t="s">
        <v>433</v>
      </c>
      <c r="F1010" t="s">
        <v>395</v>
      </c>
    </row>
    <row r="1011" spans="1:6">
      <c r="A1011">
        <v>41.875475908333001</v>
      </c>
      <c r="B1011">
        <v>-70.000080573332994</v>
      </c>
      <c r="C1011">
        <v>1.4093</v>
      </c>
      <c r="D1011" t="s">
        <v>426</v>
      </c>
      <c r="E1011" t="s">
        <v>433</v>
      </c>
      <c r="F1011" t="s">
        <v>395</v>
      </c>
    </row>
    <row r="1012" spans="1:6">
      <c r="A1012">
        <v>41.875458215000002</v>
      </c>
      <c r="B1012">
        <v>-70.000067273333002</v>
      </c>
      <c r="C1012">
        <v>1.3884000000000001</v>
      </c>
      <c r="D1012" t="s">
        <v>426</v>
      </c>
      <c r="E1012" t="s">
        <v>433</v>
      </c>
      <c r="F1012" t="s">
        <v>395</v>
      </c>
    </row>
    <row r="1013" spans="1:6">
      <c r="A1013">
        <v>41.875439313332997</v>
      </c>
      <c r="B1013">
        <v>-70.000052243333002</v>
      </c>
      <c r="C1013">
        <v>1.3393999999999999</v>
      </c>
      <c r="D1013" t="s">
        <v>426</v>
      </c>
      <c r="E1013" t="s">
        <v>433</v>
      </c>
      <c r="F1013" t="s">
        <v>395</v>
      </c>
    </row>
    <row r="1014" spans="1:6">
      <c r="A1014">
        <v>41.875416553332997</v>
      </c>
      <c r="B1014">
        <v>-70.000034604999996</v>
      </c>
      <c r="C1014">
        <v>1.3484</v>
      </c>
      <c r="D1014" t="s">
        <v>426</v>
      </c>
      <c r="E1014" t="s">
        <v>433</v>
      </c>
      <c r="F1014" t="s">
        <v>395</v>
      </c>
    </row>
    <row r="1015" spans="1:6">
      <c r="A1015">
        <v>41.875397488333</v>
      </c>
      <c r="B1015">
        <v>-70.000012894999998</v>
      </c>
      <c r="C1015">
        <v>1.3844000000000001</v>
      </c>
      <c r="D1015" t="s">
        <v>426</v>
      </c>
      <c r="E1015" t="s">
        <v>433</v>
      </c>
      <c r="F1015" t="s">
        <v>395</v>
      </c>
    </row>
    <row r="1016" spans="1:6">
      <c r="A1016">
        <v>41.875368171666999</v>
      </c>
      <c r="B1016">
        <v>-69.999981631666998</v>
      </c>
      <c r="C1016">
        <v>1.3845000000000001</v>
      </c>
      <c r="D1016" t="s">
        <v>426</v>
      </c>
      <c r="E1016" t="s">
        <v>433</v>
      </c>
      <c r="F1016" t="s">
        <v>395</v>
      </c>
    </row>
    <row r="1017" spans="1:6">
      <c r="A1017">
        <v>41.875363058333001</v>
      </c>
      <c r="B1017">
        <v>-69.999976494999999</v>
      </c>
      <c r="C1017">
        <v>1.1935</v>
      </c>
      <c r="D1017" t="s">
        <v>426</v>
      </c>
      <c r="E1017" t="s">
        <v>433</v>
      </c>
      <c r="F1017" t="s">
        <v>395</v>
      </c>
    </row>
    <row r="1018" spans="1:6">
      <c r="A1018">
        <v>41.875343406667</v>
      </c>
      <c r="B1018">
        <v>-69.999956001667002</v>
      </c>
      <c r="C1018">
        <v>1.3585</v>
      </c>
      <c r="D1018" t="s">
        <v>426</v>
      </c>
      <c r="E1018" t="s">
        <v>433</v>
      </c>
      <c r="F1018" t="s">
        <v>395</v>
      </c>
    </row>
    <row r="1019" spans="1:6">
      <c r="A1019">
        <v>41.875319966667</v>
      </c>
      <c r="B1019">
        <v>-69.999945501667</v>
      </c>
      <c r="C1019">
        <v>1.3545</v>
      </c>
      <c r="D1019" t="s">
        <v>426</v>
      </c>
      <c r="E1019" t="s">
        <v>433</v>
      </c>
      <c r="F1019" t="s">
        <v>395</v>
      </c>
    </row>
    <row r="1020" spans="1:6">
      <c r="A1020">
        <v>41.875297674999999</v>
      </c>
      <c r="B1020">
        <v>-69.999936298332997</v>
      </c>
      <c r="C1020">
        <v>1.3405</v>
      </c>
      <c r="D1020" t="s">
        <v>426</v>
      </c>
      <c r="E1020" t="s">
        <v>433</v>
      </c>
      <c r="F1020" t="s">
        <v>395</v>
      </c>
    </row>
    <row r="1021" spans="1:6">
      <c r="A1021">
        <v>41.875260753333002</v>
      </c>
      <c r="B1021">
        <v>-69.999925906667002</v>
      </c>
      <c r="C1021">
        <v>1.3806</v>
      </c>
      <c r="D1021" t="s">
        <v>426</v>
      </c>
      <c r="E1021" t="s">
        <v>433</v>
      </c>
      <c r="F1021" t="s">
        <v>395</v>
      </c>
    </row>
    <row r="1022" spans="1:6">
      <c r="A1022">
        <v>41.875225713333002</v>
      </c>
      <c r="B1022">
        <v>-69.999913969999994</v>
      </c>
      <c r="C1022">
        <v>1.4266000000000001</v>
      </c>
      <c r="D1022" t="s">
        <v>426</v>
      </c>
      <c r="E1022" t="s">
        <v>433</v>
      </c>
      <c r="F1022" t="s">
        <v>395</v>
      </c>
    </row>
    <row r="1023" spans="1:6">
      <c r="A1023">
        <v>41.875198175000001</v>
      </c>
      <c r="B1023">
        <v>-69.999898209999998</v>
      </c>
      <c r="C1023">
        <v>1.3946000000000001</v>
      </c>
      <c r="D1023" t="s">
        <v>426</v>
      </c>
      <c r="E1023" t="s">
        <v>433</v>
      </c>
      <c r="F1023" t="s">
        <v>395</v>
      </c>
    </row>
    <row r="1024" spans="1:6">
      <c r="A1024">
        <v>41.875160735000001</v>
      </c>
      <c r="B1024">
        <v>-69.999880351667002</v>
      </c>
      <c r="C1024">
        <v>1.4127000000000001</v>
      </c>
      <c r="D1024" t="s">
        <v>426</v>
      </c>
      <c r="E1024" t="s">
        <v>433</v>
      </c>
      <c r="F1024" t="s">
        <v>395</v>
      </c>
    </row>
    <row r="1025" spans="1:6">
      <c r="A1025">
        <v>41.875124024999998</v>
      </c>
      <c r="B1025">
        <v>-69.999868948333003</v>
      </c>
      <c r="C1025">
        <v>1.4027000000000001</v>
      </c>
      <c r="D1025" t="s">
        <v>426</v>
      </c>
      <c r="E1025" t="s">
        <v>433</v>
      </c>
      <c r="F1025" t="s">
        <v>395</v>
      </c>
    </row>
    <row r="1026" spans="1:6">
      <c r="A1026">
        <v>41.875091496666997</v>
      </c>
      <c r="B1026">
        <v>-69.999857968333004</v>
      </c>
      <c r="C1026">
        <v>1.4338</v>
      </c>
      <c r="D1026" t="s">
        <v>426</v>
      </c>
      <c r="E1026" t="s">
        <v>433</v>
      </c>
      <c r="F1026" t="s">
        <v>395</v>
      </c>
    </row>
    <row r="1027" spans="1:6">
      <c r="A1027">
        <v>41.875043081667002</v>
      </c>
      <c r="B1027">
        <v>-69.999836796666997</v>
      </c>
      <c r="C1027">
        <v>1.4258</v>
      </c>
      <c r="D1027" t="s">
        <v>426</v>
      </c>
      <c r="E1027" t="s">
        <v>433</v>
      </c>
      <c r="F1027" t="s">
        <v>395</v>
      </c>
    </row>
    <row r="1028" spans="1:6">
      <c r="A1028">
        <v>41.875007678332999</v>
      </c>
      <c r="B1028">
        <v>-69.999825001667006</v>
      </c>
      <c r="C1028">
        <v>1.4759</v>
      </c>
      <c r="D1028" t="s">
        <v>426</v>
      </c>
      <c r="E1028" t="s">
        <v>433</v>
      </c>
      <c r="F1028" t="s">
        <v>395</v>
      </c>
    </row>
    <row r="1029" spans="1:6">
      <c r="A1029">
        <v>41.874974818333001</v>
      </c>
      <c r="B1029">
        <v>-69.999796244999999</v>
      </c>
      <c r="C1029">
        <v>1.4689000000000001</v>
      </c>
      <c r="D1029" t="s">
        <v>426</v>
      </c>
      <c r="E1029" t="s">
        <v>433</v>
      </c>
      <c r="F1029" t="s">
        <v>395</v>
      </c>
    </row>
    <row r="1030" spans="1:6">
      <c r="A1030">
        <v>41.874951191667002</v>
      </c>
      <c r="B1030">
        <v>-69.999772173333</v>
      </c>
      <c r="C1030">
        <v>1.4429000000000001</v>
      </c>
      <c r="D1030" t="s">
        <v>426</v>
      </c>
      <c r="E1030" t="s">
        <v>433</v>
      </c>
      <c r="F1030" t="s">
        <v>395</v>
      </c>
    </row>
    <row r="1031" spans="1:6">
      <c r="A1031">
        <v>41.874935010000002</v>
      </c>
      <c r="B1031">
        <v>-69.999760513333001</v>
      </c>
      <c r="C1031">
        <v>1.3329</v>
      </c>
      <c r="D1031" t="s">
        <v>426</v>
      </c>
      <c r="E1031" t="s">
        <v>433</v>
      </c>
      <c r="F1031" t="s">
        <v>395</v>
      </c>
    </row>
    <row r="1032" spans="1:6">
      <c r="A1032">
        <v>41.874939820000002</v>
      </c>
      <c r="B1032">
        <v>-69.999775464999999</v>
      </c>
      <c r="C1032">
        <v>1.4209000000000001</v>
      </c>
      <c r="D1032" t="s">
        <v>427</v>
      </c>
      <c r="E1032" t="s">
        <v>433</v>
      </c>
      <c r="F1032" t="s">
        <v>395</v>
      </c>
    </row>
    <row r="1033" spans="1:6">
      <c r="A1033">
        <v>41.874954889999998</v>
      </c>
      <c r="B1033">
        <v>-69.999808448332999</v>
      </c>
      <c r="C1033">
        <v>1.5159</v>
      </c>
      <c r="D1033" t="s">
        <v>427</v>
      </c>
      <c r="E1033" t="s">
        <v>433</v>
      </c>
      <c r="F1033" t="s">
        <v>395</v>
      </c>
    </row>
    <row r="1034" spans="1:6">
      <c r="A1034">
        <v>41.874966909999998</v>
      </c>
      <c r="B1034">
        <v>-69.999848468332999</v>
      </c>
      <c r="C1034">
        <v>1.4639</v>
      </c>
      <c r="D1034" t="s">
        <v>427</v>
      </c>
      <c r="E1034" t="s">
        <v>433</v>
      </c>
      <c r="F1034" t="s">
        <v>395</v>
      </c>
    </row>
    <row r="1035" spans="1:6">
      <c r="A1035">
        <v>41.874979301666997</v>
      </c>
      <c r="B1035">
        <v>-69.999888313333003</v>
      </c>
      <c r="C1035">
        <v>1.4569000000000001</v>
      </c>
      <c r="D1035" t="s">
        <v>427</v>
      </c>
      <c r="E1035" t="s">
        <v>433</v>
      </c>
      <c r="F1035" t="s">
        <v>395</v>
      </c>
    </row>
    <row r="1036" spans="1:6">
      <c r="A1036">
        <v>41.874993403333001</v>
      </c>
      <c r="B1036">
        <v>-69.999935234999995</v>
      </c>
      <c r="C1036">
        <v>1.4399</v>
      </c>
      <c r="D1036" t="s">
        <v>427</v>
      </c>
      <c r="E1036" t="s">
        <v>433</v>
      </c>
      <c r="F1036" t="s">
        <v>395</v>
      </c>
    </row>
    <row r="1037" spans="1:6">
      <c r="A1037">
        <v>41.875008090000001</v>
      </c>
      <c r="B1037">
        <v>-69.999973979999993</v>
      </c>
      <c r="C1037">
        <v>1.4098999999999999</v>
      </c>
      <c r="D1037" t="s">
        <v>427</v>
      </c>
      <c r="E1037" t="s">
        <v>433</v>
      </c>
      <c r="F1037" t="s">
        <v>395</v>
      </c>
    </row>
    <row r="1038" spans="1:6">
      <c r="A1038">
        <v>41.875014893333002</v>
      </c>
      <c r="B1038">
        <v>-69.999996010000004</v>
      </c>
      <c r="C1038">
        <v>1.4639</v>
      </c>
      <c r="D1038" t="s">
        <v>427</v>
      </c>
      <c r="E1038" t="s">
        <v>433</v>
      </c>
      <c r="F1038" t="s">
        <v>395</v>
      </c>
    </row>
    <row r="1039" spans="1:6">
      <c r="A1039">
        <v>41.875024879999998</v>
      </c>
      <c r="B1039">
        <v>-70.000026053333002</v>
      </c>
      <c r="C1039">
        <v>1.4359</v>
      </c>
      <c r="D1039" t="s">
        <v>427</v>
      </c>
      <c r="E1039" t="s">
        <v>433</v>
      </c>
      <c r="F1039" t="s">
        <v>395</v>
      </c>
    </row>
    <row r="1040" spans="1:6">
      <c r="A1040">
        <v>41.875031274999998</v>
      </c>
      <c r="B1040">
        <v>-70.000051031666999</v>
      </c>
      <c r="C1040">
        <v>1.3958999999999999</v>
      </c>
      <c r="D1040" t="s">
        <v>427</v>
      </c>
      <c r="E1040" t="s">
        <v>433</v>
      </c>
      <c r="F1040" t="s">
        <v>395</v>
      </c>
    </row>
    <row r="1041" spans="1:6">
      <c r="A1041">
        <v>41.875035888333002</v>
      </c>
      <c r="B1041">
        <v>-70.000069546667007</v>
      </c>
      <c r="C1041">
        <v>1.3898999999999999</v>
      </c>
      <c r="D1041" t="s">
        <v>427</v>
      </c>
      <c r="E1041" t="s">
        <v>433</v>
      </c>
      <c r="F1041" t="s">
        <v>395</v>
      </c>
    </row>
    <row r="1042" spans="1:6">
      <c r="A1042">
        <v>41.875067395000002</v>
      </c>
      <c r="B1042">
        <v>-70.000142341667001</v>
      </c>
      <c r="C1042">
        <v>1.4458</v>
      </c>
      <c r="D1042" t="s">
        <v>428</v>
      </c>
      <c r="E1042" t="s">
        <v>433</v>
      </c>
      <c r="F1042" t="s">
        <v>395</v>
      </c>
    </row>
    <row r="1043" spans="1:6">
      <c r="A1043">
        <v>41.875067399999999</v>
      </c>
      <c r="B1043">
        <v>-70.000142333333002</v>
      </c>
      <c r="C1043">
        <v>1.4298</v>
      </c>
      <c r="D1043" t="s">
        <v>429</v>
      </c>
      <c r="E1043" t="s">
        <v>433</v>
      </c>
      <c r="F1043" t="s">
        <v>395</v>
      </c>
    </row>
    <row r="1044" spans="1:6">
      <c r="A1044">
        <v>41.875039766667001</v>
      </c>
      <c r="B1044">
        <v>-70.000158435000003</v>
      </c>
      <c r="C1044">
        <v>1.4329000000000001</v>
      </c>
      <c r="D1044" t="s">
        <v>429</v>
      </c>
      <c r="E1044" t="s">
        <v>433</v>
      </c>
      <c r="F1044" t="s">
        <v>395</v>
      </c>
    </row>
    <row r="1045" spans="1:6">
      <c r="A1045">
        <v>41.875016459999998</v>
      </c>
      <c r="B1045">
        <v>-70.000171420000001</v>
      </c>
      <c r="C1045">
        <v>1.3599000000000001</v>
      </c>
      <c r="D1045" t="s">
        <v>429</v>
      </c>
      <c r="E1045" t="s">
        <v>433</v>
      </c>
      <c r="F1045" t="s">
        <v>395</v>
      </c>
    </row>
    <row r="1046" spans="1:6">
      <c r="A1046">
        <v>41.875000248333002</v>
      </c>
      <c r="B1046">
        <v>-70.000175446667001</v>
      </c>
      <c r="C1046">
        <v>1.3918999999999999</v>
      </c>
      <c r="D1046" t="s">
        <v>429</v>
      </c>
      <c r="E1046" t="s">
        <v>433</v>
      </c>
      <c r="F1046" t="s">
        <v>395</v>
      </c>
    </row>
    <row r="1047" spans="1:6">
      <c r="A1047">
        <v>41.874960956667003</v>
      </c>
      <c r="B1047">
        <v>-70.000196218333002</v>
      </c>
      <c r="C1047">
        <v>1.351</v>
      </c>
      <c r="D1047" t="s">
        <v>429</v>
      </c>
      <c r="E1047" t="s">
        <v>433</v>
      </c>
      <c r="F1047" t="s">
        <v>395</v>
      </c>
    </row>
    <row r="1048" spans="1:6">
      <c r="A1048">
        <v>41.874950859999998</v>
      </c>
      <c r="B1048">
        <v>-70.000203638333005</v>
      </c>
      <c r="C1048">
        <v>1.29</v>
      </c>
      <c r="D1048" t="s">
        <v>429</v>
      </c>
      <c r="E1048" t="s">
        <v>433</v>
      </c>
      <c r="F1048" t="s">
        <v>395</v>
      </c>
    </row>
    <row r="1049" spans="1:6">
      <c r="A1049">
        <v>41.874935616667003</v>
      </c>
      <c r="B1049">
        <v>-70.000211706667002</v>
      </c>
      <c r="C1049">
        <v>1.37</v>
      </c>
      <c r="D1049" t="s">
        <v>429</v>
      </c>
      <c r="E1049" t="s">
        <v>433</v>
      </c>
      <c r="F1049" t="s">
        <v>395</v>
      </c>
    </row>
    <row r="1050" spans="1:6">
      <c r="A1050">
        <v>41.874914608333</v>
      </c>
      <c r="B1050">
        <v>-70.000224668333004</v>
      </c>
      <c r="C1050">
        <v>1.371</v>
      </c>
      <c r="D1050" t="s">
        <v>429</v>
      </c>
      <c r="E1050" t="s">
        <v>433</v>
      </c>
      <c r="F1050" t="s">
        <v>395</v>
      </c>
    </row>
    <row r="1051" spans="1:6">
      <c r="A1051">
        <v>41.874899175000003</v>
      </c>
      <c r="B1051">
        <v>-70.000233813332997</v>
      </c>
      <c r="C1051">
        <v>1.4300999999999999</v>
      </c>
      <c r="D1051" t="s">
        <v>429</v>
      </c>
      <c r="E1051" t="s">
        <v>433</v>
      </c>
      <c r="F1051" t="s">
        <v>395</v>
      </c>
    </row>
    <row r="1052" spans="1:6">
      <c r="A1052">
        <v>41.874885345000003</v>
      </c>
      <c r="B1052">
        <v>-70.000238983333006</v>
      </c>
      <c r="C1052">
        <v>1.3980999999999999</v>
      </c>
      <c r="D1052" t="s">
        <v>429</v>
      </c>
      <c r="E1052" t="s">
        <v>433</v>
      </c>
      <c r="F1052" t="s">
        <v>395</v>
      </c>
    </row>
    <row r="1053" spans="1:6">
      <c r="A1053">
        <v>41.874880508333</v>
      </c>
      <c r="B1053">
        <v>-70.000238139999993</v>
      </c>
      <c r="C1053">
        <v>1.3591</v>
      </c>
      <c r="D1053" t="s">
        <v>429</v>
      </c>
      <c r="E1053" t="s">
        <v>433</v>
      </c>
      <c r="F1053" t="s">
        <v>395</v>
      </c>
    </row>
    <row r="1054" spans="1:6">
      <c r="A1054">
        <v>41.874881555000002</v>
      </c>
      <c r="B1054">
        <v>-70.000244286666998</v>
      </c>
      <c r="C1054">
        <v>1.3571</v>
      </c>
      <c r="D1054" t="s">
        <v>429</v>
      </c>
      <c r="E1054" t="s">
        <v>433</v>
      </c>
      <c r="F1054" t="s">
        <v>395</v>
      </c>
    </row>
    <row r="1055" spans="1:6">
      <c r="A1055">
        <v>41.874885401667001</v>
      </c>
      <c r="B1055">
        <v>-70.000243083333004</v>
      </c>
      <c r="C1055">
        <v>1.3801000000000001</v>
      </c>
      <c r="D1055" t="s">
        <v>429</v>
      </c>
      <c r="E1055" t="s">
        <v>433</v>
      </c>
      <c r="F1055" t="s">
        <v>395</v>
      </c>
    </row>
    <row r="1056" spans="1:6">
      <c r="A1056">
        <v>41.874997305000001</v>
      </c>
      <c r="B1056">
        <v>-70.000047976667005</v>
      </c>
      <c r="C1056">
        <v>1.4238999999999999</v>
      </c>
      <c r="D1056" t="s">
        <v>430</v>
      </c>
      <c r="E1056" t="s">
        <v>433</v>
      </c>
      <c r="F1056" t="s">
        <v>395</v>
      </c>
    </row>
    <row r="1057" spans="1:6">
      <c r="A1057">
        <v>41.874965288333001</v>
      </c>
      <c r="B1057">
        <v>-70.000039724999993</v>
      </c>
      <c r="C1057">
        <v>1.4019999999999999</v>
      </c>
      <c r="D1057" t="s">
        <v>430</v>
      </c>
      <c r="E1057" t="s">
        <v>433</v>
      </c>
      <c r="F1057" t="s">
        <v>395</v>
      </c>
    </row>
    <row r="1058" spans="1:6">
      <c r="A1058">
        <v>41.874941553333002</v>
      </c>
      <c r="B1058">
        <v>-70.000032630000007</v>
      </c>
      <c r="C1058">
        <v>1.393</v>
      </c>
      <c r="D1058" t="s">
        <v>430</v>
      </c>
      <c r="E1058" t="s">
        <v>433</v>
      </c>
      <c r="F1058" t="s">
        <v>395</v>
      </c>
    </row>
    <row r="1059" spans="1:6">
      <c r="A1059">
        <v>41.874933516666999</v>
      </c>
      <c r="B1059">
        <v>-70.000031123333002</v>
      </c>
      <c r="C1059">
        <v>1.3029999999999999</v>
      </c>
      <c r="D1059" t="s">
        <v>430</v>
      </c>
      <c r="E1059" t="s">
        <v>433</v>
      </c>
      <c r="F1059" t="s">
        <v>395</v>
      </c>
    </row>
    <row r="1060" spans="1:6">
      <c r="A1060">
        <v>41.874924351666998</v>
      </c>
      <c r="B1060">
        <v>-70.000029408333006</v>
      </c>
      <c r="C1060">
        <v>1.286</v>
      </c>
      <c r="D1060" t="s">
        <v>430</v>
      </c>
      <c r="E1060" t="s">
        <v>433</v>
      </c>
      <c r="F1060" t="s">
        <v>395</v>
      </c>
    </row>
    <row r="1061" spans="1:6">
      <c r="A1061">
        <v>41.874910993333003</v>
      </c>
      <c r="B1061">
        <v>-70.000025609999994</v>
      </c>
      <c r="C1061">
        <v>1.3879999999999999</v>
      </c>
      <c r="D1061" t="s">
        <v>430</v>
      </c>
      <c r="E1061" t="s">
        <v>433</v>
      </c>
      <c r="F1061" t="s">
        <v>395</v>
      </c>
    </row>
    <row r="1062" spans="1:6">
      <c r="A1062">
        <v>41.874888423332997</v>
      </c>
      <c r="B1062">
        <v>-70.000021961667002</v>
      </c>
      <c r="C1062">
        <v>1.4279999999999999</v>
      </c>
      <c r="D1062" t="s">
        <v>430</v>
      </c>
      <c r="E1062" t="s">
        <v>433</v>
      </c>
      <c r="F1062" t="s">
        <v>395</v>
      </c>
    </row>
    <row r="1063" spans="1:6">
      <c r="A1063">
        <v>41.874872031667003</v>
      </c>
      <c r="B1063">
        <v>-70.000022465000001</v>
      </c>
      <c r="C1063">
        <v>1.3761000000000001</v>
      </c>
      <c r="D1063" t="s">
        <v>430</v>
      </c>
      <c r="E1063" t="s">
        <v>433</v>
      </c>
      <c r="F1063" t="s">
        <v>395</v>
      </c>
    </row>
    <row r="1064" spans="1:6">
      <c r="A1064">
        <v>41.874844408332997</v>
      </c>
      <c r="B1064">
        <v>-70.000013706667005</v>
      </c>
      <c r="C1064">
        <v>1.4500999999999999</v>
      </c>
      <c r="D1064" t="s">
        <v>430</v>
      </c>
      <c r="E1064" t="s">
        <v>433</v>
      </c>
      <c r="F1064" t="s">
        <v>395</v>
      </c>
    </row>
    <row r="1065" spans="1:6">
      <c r="A1065">
        <v>41.874817438332997</v>
      </c>
      <c r="B1065">
        <v>-70.000008216666998</v>
      </c>
      <c r="C1065">
        <v>1.3991</v>
      </c>
      <c r="D1065" t="s">
        <v>430</v>
      </c>
      <c r="E1065" t="s">
        <v>433</v>
      </c>
      <c r="F1065" t="s">
        <v>395</v>
      </c>
    </row>
    <row r="1066" spans="1:6">
      <c r="A1066">
        <v>41.874793349999997</v>
      </c>
      <c r="B1066">
        <v>-70.000007141666998</v>
      </c>
      <c r="C1066">
        <v>1.4201999999999999</v>
      </c>
      <c r="D1066" t="s">
        <v>430</v>
      </c>
      <c r="E1066" t="s">
        <v>433</v>
      </c>
      <c r="F1066" t="s">
        <v>395</v>
      </c>
    </row>
    <row r="1067" spans="1:6">
      <c r="A1067">
        <v>41.874766223332998</v>
      </c>
      <c r="B1067">
        <v>-69.999998105000003</v>
      </c>
      <c r="C1067">
        <v>1.4141999999999999</v>
      </c>
      <c r="D1067" t="s">
        <v>430</v>
      </c>
      <c r="E1067" t="s">
        <v>433</v>
      </c>
      <c r="F1067" t="s">
        <v>395</v>
      </c>
    </row>
    <row r="1068" spans="1:6">
      <c r="A1068">
        <v>41.874743838333004</v>
      </c>
      <c r="B1068">
        <v>-69.999988588332997</v>
      </c>
      <c r="C1068">
        <v>1.4392</v>
      </c>
      <c r="D1068" t="s">
        <v>430</v>
      </c>
      <c r="E1068" t="s">
        <v>433</v>
      </c>
      <c r="F1068" t="s">
        <v>395</v>
      </c>
    </row>
    <row r="1069" spans="1:6">
      <c r="A1069">
        <v>41.874717459999999</v>
      </c>
      <c r="B1069">
        <v>-69.999974541667001</v>
      </c>
      <c r="C1069">
        <v>1.5022</v>
      </c>
      <c r="D1069" t="s">
        <v>430</v>
      </c>
      <c r="E1069" t="s">
        <v>433</v>
      </c>
      <c r="F1069" t="s">
        <v>395</v>
      </c>
    </row>
    <row r="1070" spans="1:6">
      <c r="A1070">
        <v>41.874681358333</v>
      </c>
      <c r="B1070">
        <v>-69.999978931667002</v>
      </c>
      <c r="C1070">
        <v>1.4373</v>
      </c>
      <c r="D1070" t="s">
        <v>430</v>
      </c>
      <c r="E1070" t="s">
        <v>433</v>
      </c>
      <c r="F1070" t="s">
        <v>395</v>
      </c>
    </row>
    <row r="1071" spans="1:6">
      <c r="A1071">
        <v>41.875444383332997</v>
      </c>
      <c r="B1071">
        <v>-70.000022861667006</v>
      </c>
      <c r="C1071">
        <v>1.3673999999999999</v>
      </c>
      <c r="D1071" t="s">
        <v>431</v>
      </c>
      <c r="E1071" t="s">
        <v>433</v>
      </c>
      <c r="F1071" t="s">
        <v>395</v>
      </c>
    </row>
    <row r="1072" spans="1:6">
      <c r="A1072">
        <v>41.875447418333003</v>
      </c>
      <c r="B1072">
        <v>-70.000026978332997</v>
      </c>
      <c r="C1072">
        <v>1.3684000000000001</v>
      </c>
      <c r="D1072" t="s">
        <v>431</v>
      </c>
      <c r="E1072" t="s">
        <v>433</v>
      </c>
      <c r="F1072" t="s">
        <v>395</v>
      </c>
    </row>
    <row r="1073" spans="1:6">
      <c r="A1073">
        <v>41.875449331666999</v>
      </c>
      <c r="B1073">
        <v>-70.000023561667007</v>
      </c>
      <c r="C1073">
        <v>1.3904000000000001</v>
      </c>
      <c r="D1073" t="s">
        <v>431</v>
      </c>
      <c r="E1073" t="s">
        <v>433</v>
      </c>
      <c r="F1073" t="s">
        <v>395</v>
      </c>
    </row>
    <row r="1074" spans="1:6">
      <c r="A1074">
        <v>41.875448233333003</v>
      </c>
      <c r="B1074">
        <v>-70.000019511667006</v>
      </c>
      <c r="C1074">
        <v>1.3694</v>
      </c>
      <c r="D1074" t="s">
        <v>431</v>
      </c>
      <c r="E1074" t="s">
        <v>433</v>
      </c>
      <c r="F1074" t="s">
        <v>395</v>
      </c>
    </row>
    <row r="1075" spans="1:6">
      <c r="A1075">
        <v>41.875446403333001</v>
      </c>
      <c r="B1075">
        <v>-70.000016583332993</v>
      </c>
      <c r="C1075">
        <v>1.3684000000000001</v>
      </c>
      <c r="D1075" t="s">
        <v>431</v>
      </c>
      <c r="E1075" t="s">
        <v>433</v>
      </c>
      <c r="F1075" t="s">
        <v>395</v>
      </c>
    </row>
    <row r="1076" spans="1:6">
      <c r="A1076">
        <v>41.875451613332999</v>
      </c>
      <c r="B1076">
        <v>-70.000017203333002</v>
      </c>
      <c r="C1076">
        <v>1.3653999999999999</v>
      </c>
      <c r="D1076" t="s">
        <v>431</v>
      </c>
      <c r="E1076" t="s">
        <v>433</v>
      </c>
      <c r="F1076" t="s">
        <v>395</v>
      </c>
    </row>
    <row r="1077" spans="1:6">
      <c r="A1077">
        <v>41.875452346666997</v>
      </c>
      <c r="B1077">
        <v>-70.000023440000007</v>
      </c>
      <c r="C1077">
        <v>1.3854</v>
      </c>
      <c r="D1077" t="s">
        <v>431</v>
      </c>
      <c r="E1077" t="s">
        <v>433</v>
      </c>
      <c r="F1077" t="s">
        <v>395</v>
      </c>
    </row>
    <row r="1078" spans="1:6">
      <c r="A1078">
        <v>41.778837593333002</v>
      </c>
      <c r="B1078">
        <v>-70.519575493332994</v>
      </c>
      <c r="C1078">
        <v>0.65269999999999995</v>
      </c>
      <c r="D1078" t="s">
        <v>329</v>
      </c>
      <c r="E1078" t="s">
        <v>434</v>
      </c>
    </row>
    <row r="1079" spans="1:6">
      <c r="A1079">
        <v>41.778840548333001</v>
      </c>
      <c r="B1079">
        <v>-70.519576703333001</v>
      </c>
      <c r="C1079">
        <v>0.63270000000000004</v>
      </c>
      <c r="D1079" t="s">
        <v>329</v>
      </c>
      <c r="E1079" t="s">
        <v>434</v>
      </c>
    </row>
    <row r="1080" spans="1:6">
      <c r="A1080">
        <v>41.778837653332999</v>
      </c>
      <c r="B1080">
        <v>-70.519580723332993</v>
      </c>
      <c r="C1080">
        <v>0.65869999999999995</v>
      </c>
      <c r="D1080" t="s">
        <v>329</v>
      </c>
      <c r="E1080" t="s">
        <v>434</v>
      </c>
    </row>
    <row r="1081" spans="1:6">
      <c r="A1081">
        <v>41.778835041667001</v>
      </c>
      <c r="B1081">
        <v>-70.519579553333003</v>
      </c>
      <c r="C1081">
        <v>0.63870000000000005</v>
      </c>
      <c r="D1081" t="s">
        <v>329</v>
      </c>
      <c r="E1081" t="s">
        <v>434</v>
      </c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4945-D3C7-7B48-B138-EFACA69960E2}">
  <dimension ref="A1:F1015"/>
  <sheetViews>
    <sheetView tabSelected="1" topLeftCell="A968" workbookViewId="0">
      <selection activeCell="A577" sqref="A577:XFD577"/>
    </sheetView>
  </sheetViews>
  <sheetFormatPr baseColWidth="10" defaultRowHeight="15"/>
  <cols>
    <col min="3" max="3" width="12.83203125" customWidth="1"/>
    <col min="4" max="4" width="24.33203125" customWidth="1"/>
    <col min="5" max="5" width="8.83203125"/>
    <col min="6" max="6" width="18.5" customWidth="1"/>
  </cols>
  <sheetData>
    <row r="1" spans="1:6">
      <c r="A1" t="s">
        <v>0</v>
      </c>
      <c r="B1" t="s">
        <v>1</v>
      </c>
      <c r="C1" t="s">
        <v>305</v>
      </c>
      <c r="D1" t="s">
        <v>2</v>
      </c>
      <c r="E1" t="s">
        <v>3</v>
      </c>
    </row>
    <row r="2" spans="1:6">
      <c r="A2">
        <v>41.731240530000001</v>
      </c>
      <c r="B2">
        <v>-70.427171290000004</v>
      </c>
      <c r="C2">
        <v>1.1381000000000001</v>
      </c>
      <c r="D2" t="s">
        <v>6</v>
      </c>
      <c r="E2" t="s">
        <v>5</v>
      </c>
      <c r="F2" t="s">
        <v>381</v>
      </c>
    </row>
    <row r="3" spans="1:6">
      <c r="A3">
        <v>41.731312940000002</v>
      </c>
      <c r="B3">
        <v>-70.427184159999996</v>
      </c>
      <c r="C3">
        <v>1.2841</v>
      </c>
      <c r="D3" t="s">
        <v>7</v>
      </c>
      <c r="E3" t="s">
        <v>5</v>
      </c>
      <c r="F3" t="s">
        <v>381</v>
      </c>
    </row>
    <row r="4" spans="1:6">
      <c r="A4">
        <v>41.731313200000002</v>
      </c>
      <c r="B4">
        <v>-70.427183880000001</v>
      </c>
      <c r="C4">
        <v>1.2511000000000001</v>
      </c>
      <c r="D4" t="s">
        <v>7</v>
      </c>
      <c r="E4" t="s">
        <v>5</v>
      </c>
      <c r="F4" t="s">
        <v>381</v>
      </c>
    </row>
    <row r="5" spans="1:6">
      <c r="A5">
        <v>41.731312950000003</v>
      </c>
      <c r="B5">
        <v>-70.427183959999994</v>
      </c>
      <c r="C5">
        <v>1.2511000000000001</v>
      </c>
      <c r="D5" t="s">
        <v>7</v>
      </c>
      <c r="E5" t="s">
        <v>5</v>
      </c>
      <c r="F5" t="s">
        <v>381</v>
      </c>
    </row>
    <row r="6" spans="1:6">
      <c r="A6">
        <v>41.731313440000001</v>
      </c>
      <c r="B6">
        <v>-70.427183920000004</v>
      </c>
      <c r="C6">
        <v>1.2761</v>
      </c>
      <c r="D6" t="s">
        <v>7</v>
      </c>
      <c r="E6" t="s">
        <v>5</v>
      </c>
      <c r="F6" t="s">
        <v>381</v>
      </c>
    </row>
    <row r="7" spans="1:6">
      <c r="A7">
        <v>41.73137483</v>
      </c>
      <c r="B7">
        <v>-70.427226110000007</v>
      </c>
      <c r="C7">
        <v>1.5011000000000001</v>
      </c>
      <c r="D7" t="s">
        <v>7</v>
      </c>
      <c r="E7" t="s">
        <v>5</v>
      </c>
      <c r="F7" t="s">
        <v>381</v>
      </c>
    </row>
    <row r="8" spans="1:6">
      <c r="A8">
        <v>41.731385709999998</v>
      </c>
      <c r="B8">
        <v>-70.427238369999998</v>
      </c>
      <c r="C8">
        <v>1.2861</v>
      </c>
      <c r="D8" t="s">
        <v>7</v>
      </c>
      <c r="E8" t="s">
        <v>5</v>
      </c>
      <c r="F8" t="s">
        <v>381</v>
      </c>
    </row>
    <row r="9" spans="1:6">
      <c r="A9">
        <v>41.731385690000003</v>
      </c>
      <c r="B9">
        <v>-70.42723857</v>
      </c>
      <c r="C9">
        <v>1.2970999999999999</v>
      </c>
      <c r="D9" t="s">
        <v>7</v>
      </c>
      <c r="E9" t="s">
        <v>5</v>
      </c>
      <c r="F9" t="s">
        <v>381</v>
      </c>
    </row>
    <row r="10" spans="1:6">
      <c r="A10">
        <v>41.731385179999997</v>
      </c>
      <c r="B10">
        <v>-70.427238419999995</v>
      </c>
      <c r="C10">
        <v>1.3041</v>
      </c>
      <c r="D10" t="s">
        <v>7</v>
      </c>
      <c r="E10" t="s">
        <v>5</v>
      </c>
      <c r="F10" t="s">
        <v>381</v>
      </c>
    </row>
    <row r="11" spans="1:6">
      <c r="A11">
        <v>41.731385410000001</v>
      </c>
      <c r="B11">
        <v>-70.427238220000007</v>
      </c>
      <c r="C11">
        <v>1.3010999999999999</v>
      </c>
      <c r="D11" t="s">
        <v>7</v>
      </c>
      <c r="E11" t="s">
        <v>5</v>
      </c>
      <c r="F11" t="s">
        <v>381</v>
      </c>
    </row>
    <row r="12" spans="1:6">
      <c r="A12">
        <v>41.731403</v>
      </c>
      <c r="B12">
        <v>-70.427243200000007</v>
      </c>
      <c r="C12">
        <v>1.3061</v>
      </c>
      <c r="D12" t="s">
        <v>7</v>
      </c>
      <c r="E12" t="s">
        <v>5</v>
      </c>
      <c r="F12" t="s">
        <v>381</v>
      </c>
    </row>
    <row r="13" spans="1:6">
      <c r="A13">
        <v>41.731385099999997</v>
      </c>
      <c r="B13">
        <v>-70.427238520000003</v>
      </c>
      <c r="C13">
        <v>1.3341000000000001</v>
      </c>
      <c r="D13" t="s">
        <v>8</v>
      </c>
      <c r="E13" t="s">
        <v>5</v>
      </c>
      <c r="F13" t="s">
        <v>381</v>
      </c>
    </row>
    <row r="14" spans="1:6">
      <c r="A14">
        <v>41.731450350000003</v>
      </c>
      <c r="B14">
        <v>-70.427271219999994</v>
      </c>
      <c r="C14">
        <v>0.85009999999999997</v>
      </c>
      <c r="D14" t="s">
        <v>9</v>
      </c>
      <c r="E14" t="s">
        <v>5</v>
      </c>
      <c r="F14" t="s">
        <v>381</v>
      </c>
    </row>
    <row r="15" spans="1:6">
      <c r="A15">
        <v>41.730301539999999</v>
      </c>
      <c r="B15">
        <v>-70.429528610000006</v>
      </c>
      <c r="C15">
        <v>1.1081000000000001</v>
      </c>
      <c r="D15" t="s">
        <v>14</v>
      </c>
      <c r="E15" t="s">
        <v>5</v>
      </c>
      <c r="F15" t="s">
        <v>382</v>
      </c>
    </row>
    <row r="16" spans="1:6">
      <c r="A16">
        <v>41.7302733</v>
      </c>
      <c r="B16">
        <v>-70.429435280000007</v>
      </c>
      <c r="C16">
        <v>1.0681</v>
      </c>
      <c r="D16" t="s">
        <v>15</v>
      </c>
      <c r="E16" t="s">
        <v>5</v>
      </c>
      <c r="F16" t="s">
        <v>382</v>
      </c>
    </row>
    <row r="17" spans="1:6">
      <c r="A17">
        <v>41.73022701</v>
      </c>
      <c r="B17">
        <v>-70.429346570000007</v>
      </c>
      <c r="C17">
        <v>1.1181000000000001</v>
      </c>
      <c r="D17" t="s">
        <v>16</v>
      </c>
      <c r="E17" t="s">
        <v>5</v>
      </c>
      <c r="F17" t="s">
        <v>382</v>
      </c>
    </row>
    <row r="18" spans="1:6">
      <c r="A18">
        <v>41.730182249999999</v>
      </c>
      <c r="B18">
        <v>-70.429252520000006</v>
      </c>
      <c r="C18">
        <v>1.1131</v>
      </c>
      <c r="D18" t="s">
        <v>17</v>
      </c>
      <c r="E18" t="s">
        <v>5</v>
      </c>
      <c r="F18" t="s">
        <v>382</v>
      </c>
    </row>
    <row r="19" spans="1:6">
      <c r="A19">
        <v>41.730149160000003</v>
      </c>
      <c r="B19">
        <v>-70.42914304</v>
      </c>
      <c r="C19">
        <v>1.0241</v>
      </c>
      <c r="D19" t="s">
        <v>18</v>
      </c>
      <c r="E19" t="s">
        <v>5</v>
      </c>
      <c r="F19" t="s">
        <v>382</v>
      </c>
    </row>
    <row r="20" spans="1:6">
      <c r="A20">
        <v>41.730100749999998</v>
      </c>
      <c r="B20">
        <v>-70.429045610000003</v>
      </c>
      <c r="C20">
        <v>1.0881000000000001</v>
      </c>
      <c r="D20" t="s">
        <v>19</v>
      </c>
      <c r="E20" t="s">
        <v>5</v>
      </c>
      <c r="F20" t="s">
        <v>382</v>
      </c>
    </row>
    <row r="21" spans="1:6">
      <c r="A21">
        <v>41.730064900000002</v>
      </c>
      <c r="B21">
        <v>-70.428927650000006</v>
      </c>
      <c r="C21">
        <v>1.0750999999999999</v>
      </c>
      <c r="D21" t="s">
        <v>20</v>
      </c>
      <c r="E21" t="s">
        <v>5</v>
      </c>
      <c r="F21" t="s">
        <v>382</v>
      </c>
    </row>
    <row r="22" spans="1:6">
      <c r="A22">
        <v>41.730027139999997</v>
      </c>
      <c r="B22">
        <v>-70.42885047</v>
      </c>
      <c r="C22">
        <v>1.0370999999999999</v>
      </c>
      <c r="D22" t="s">
        <v>21</v>
      </c>
      <c r="E22" t="s">
        <v>5</v>
      </c>
      <c r="F22" t="s">
        <v>382</v>
      </c>
    </row>
    <row r="23" spans="1:6">
      <c r="A23">
        <v>41.730668319999999</v>
      </c>
      <c r="B23">
        <v>-70.428895539999999</v>
      </c>
      <c r="C23">
        <v>1.1411</v>
      </c>
      <c r="D23" t="s">
        <v>22</v>
      </c>
      <c r="E23" t="s">
        <v>5</v>
      </c>
      <c r="F23" t="s">
        <v>383</v>
      </c>
    </row>
    <row r="24" spans="1:6">
      <c r="A24">
        <v>41.730602269999999</v>
      </c>
      <c r="B24">
        <v>-70.428819309999994</v>
      </c>
      <c r="C24">
        <v>1.1391</v>
      </c>
      <c r="D24" t="s">
        <v>23</v>
      </c>
      <c r="E24" t="s">
        <v>5</v>
      </c>
      <c r="F24" t="s">
        <v>383</v>
      </c>
    </row>
    <row r="25" spans="1:6">
      <c r="A25">
        <v>41.730529670000003</v>
      </c>
      <c r="B25">
        <v>-70.428728629999995</v>
      </c>
      <c r="C25">
        <v>1.0781000000000001</v>
      </c>
      <c r="D25" t="s">
        <v>24</v>
      </c>
      <c r="E25" t="s">
        <v>5</v>
      </c>
      <c r="F25" t="s">
        <v>383</v>
      </c>
    </row>
    <row r="26" spans="1:6">
      <c r="A26">
        <v>41.730473799999999</v>
      </c>
      <c r="B26">
        <v>-70.428659019999998</v>
      </c>
      <c r="C26">
        <v>1.0630999999999999</v>
      </c>
      <c r="D26" t="s">
        <v>25</v>
      </c>
      <c r="E26" t="s">
        <v>5</v>
      </c>
      <c r="F26" t="s">
        <v>383</v>
      </c>
    </row>
    <row r="27" spans="1:6">
      <c r="A27">
        <v>41.730451039999998</v>
      </c>
      <c r="B27">
        <v>-70.42863011</v>
      </c>
      <c r="C27">
        <v>0.95910000000000006</v>
      </c>
      <c r="D27" t="s">
        <v>26</v>
      </c>
      <c r="E27" t="s">
        <v>5</v>
      </c>
      <c r="F27" t="s">
        <v>383</v>
      </c>
    </row>
    <row r="28" spans="1:6">
      <c r="A28">
        <v>41.729975099999997</v>
      </c>
      <c r="B28">
        <v>-70.427908729999999</v>
      </c>
      <c r="C28">
        <v>1.0621</v>
      </c>
      <c r="D28" t="s">
        <v>27</v>
      </c>
      <c r="E28" t="s">
        <v>5</v>
      </c>
      <c r="F28" t="s">
        <v>384</v>
      </c>
    </row>
    <row r="29" spans="1:6">
      <c r="A29">
        <v>41.730022839999997</v>
      </c>
      <c r="B29">
        <v>-70.427994650000002</v>
      </c>
      <c r="C29">
        <v>1.0971</v>
      </c>
      <c r="D29" t="s">
        <v>28</v>
      </c>
      <c r="E29" t="s">
        <v>5</v>
      </c>
      <c r="F29" t="s">
        <v>384</v>
      </c>
    </row>
    <row r="30" spans="1:6">
      <c r="A30">
        <v>41.73007612</v>
      </c>
      <c r="B30">
        <v>-70.42807243</v>
      </c>
      <c r="C30">
        <v>1.1221000000000001</v>
      </c>
      <c r="D30" t="s">
        <v>29</v>
      </c>
      <c r="E30" t="s">
        <v>5</v>
      </c>
      <c r="F30" t="s">
        <v>384</v>
      </c>
    </row>
    <row r="31" spans="1:6">
      <c r="A31">
        <v>41.730140349999999</v>
      </c>
      <c r="B31">
        <v>-70.42812567</v>
      </c>
      <c r="C31">
        <v>1.0810999999999999</v>
      </c>
      <c r="D31" t="s">
        <v>30</v>
      </c>
      <c r="E31" t="s">
        <v>5</v>
      </c>
      <c r="F31" t="s">
        <v>384</v>
      </c>
    </row>
    <row r="32" spans="1:6">
      <c r="A32">
        <v>41.730214949999997</v>
      </c>
      <c r="B32">
        <v>-70.428173139999998</v>
      </c>
      <c r="C32">
        <v>1.1431</v>
      </c>
      <c r="D32" t="s">
        <v>31</v>
      </c>
      <c r="E32" t="s">
        <v>5</v>
      </c>
      <c r="F32" t="s">
        <v>384</v>
      </c>
    </row>
    <row r="33" spans="1:6">
      <c r="A33">
        <v>41.730285170000002</v>
      </c>
      <c r="B33">
        <v>-70.428243249999994</v>
      </c>
      <c r="C33">
        <v>1.1041000000000001</v>
      </c>
      <c r="D33" t="s">
        <v>32</v>
      </c>
      <c r="E33" t="s">
        <v>5</v>
      </c>
      <c r="F33" t="s">
        <v>384</v>
      </c>
    </row>
    <row r="34" spans="1:6">
      <c r="A34">
        <v>41.73033641</v>
      </c>
      <c r="B34">
        <v>-70.428286720000003</v>
      </c>
      <c r="C34">
        <v>1.0931</v>
      </c>
      <c r="D34" t="s">
        <v>33</v>
      </c>
      <c r="E34" t="s">
        <v>5</v>
      </c>
      <c r="F34" t="s">
        <v>384</v>
      </c>
    </row>
    <row r="35" spans="1:6">
      <c r="A35">
        <v>41.73123957</v>
      </c>
      <c r="B35">
        <v>-70.426669340000004</v>
      </c>
      <c r="C35">
        <v>1.1814</v>
      </c>
      <c r="D35" t="s">
        <v>36</v>
      </c>
      <c r="E35" t="s">
        <v>5</v>
      </c>
      <c r="F35" t="s">
        <v>385</v>
      </c>
    </row>
    <row r="36" spans="1:6">
      <c r="A36">
        <v>41.731318520000002</v>
      </c>
      <c r="B36">
        <v>-70.426698630000004</v>
      </c>
      <c r="C36">
        <v>1.3210999999999999</v>
      </c>
      <c r="D36" t="s">
        <v>37</v>
      </c>
      <c r="E36" t="s">
        <v>5</v>
      </c>
      <c r="F36" t="s">
        <v>385</v>
      </c>
    </row>
    <row r="37" spans="1:6">
      <c r="A37">
        <v>41.731392249999999</v>
      </c>
      <c r="B37">
        <v>-70.426732939999994</v>
      </c>
      <c r="C37">
        <v>1.3164</v>
      </c>
      <c r="D37" t="s">
        <v>38</v>
      </c>
      <c r="E37" t="s">
        <v>5</v>
      </c>
      <c r="F37" t="s">
        <v>385</v>
      </c>
    </row>
    <row r="38" spans="1:6">
      <c r="A38">
        <v>41.731464510000002</v>
      </c>
      <c r="B38">
        <v>-70.426771770000002</v>
      </c>
      <c r="C38">
        <v>1.2924</v>
      </c>
      <c r="D38" t="s">
        <v>39</v>
      </c>
      <c r="E38" t="s">
        <v>5</v>
      </c>
      <c r="F38" t="s">
        <v>385</v>
      </c>
    </row>
    <row r="39" spans="1:6">
      <c r="A39">
        <v>41.731530300000003</v>
      </c>
      <c r="B39">
        <v>-70.426802069999994</v>
      </c>
      <c r="C39">
        <v>1.3086</v>
      </c>
      <c r="D39" t="s">
        <v>40</v>
      </c>
      <c r="E39" t="s">
        <v>5</v>
      </c>
      <c r="F39" t="s">
        <v>385</v>
      </c>
    </row>
    <row r="40" spans="1:6">
      <c r="A40">
        <v>41.731601599999998</v>
      </c>
      <c r="B40">
        <v>-70.426836230000006</v>
      </c>
      <c r="C40">
        <v>1.2953000000000001</v>
      </c>
      <c r="D40" t="s">
        <v>41</v>
      </c>
      <c r="E40" t="s">
        <v>5</v>
      </c>
      <c r="F40" t="s">
        <v>385</v>
      </c>
    </row>
    <row r="41" spans="1:6">
      <c r="A41">
        <v>41.731671859999999</v>
      </c>
      <c r="B41">
        <v>-70.426866180000005</v>
      </c>
      <c r="C41">
        <v>1.246</v>
      </c>
      <c r="D41" t="s">
        <v>42</v>
      </c>
      <c r="E41" t="s">
        <v>5</v>
      </c>
      <c r="F41" t="s">
        <v>385</v>
      </c>
    </row>
    <row r="42" spans="1:6">
      <c r="A42">
        <v>41.731703289999999</v>
      </c>
      <c r="B42">
        <v>-70.426874990000002</v>
      </c>
      <c r="C42">
        <v>1.1340000000000001</v>
      </c>
      <c r="D42" t="s">
        <v>43</v>
      </c>
      <c r="E42" t="s">
        <v>5</v>
      </c>
      <c r="F42" t="s">
        <v>385</v>
      </c>
    </row>
    <row r="43" spans="1:6">
      <c r="A43">
        <v>41.732249369999998</v>
      </c>
      <c r="B43">
        <v>-70.426066230000004</v>
      </c>
      <c r="C43">
        <v>1.3998999999999999</v>
      </c>
      <c r="D43" t="s">
        <v>44</v>
      </c>
      <c r="E43" t="s">
        <v>5</v>
      </c>
      <c r="F43" t="s">
        <v>386</v>
      </c>
    </row>
    <row r="44" spans="1:6">
      <c r="A44">
        <v>41.732174980000003</v>
      </c>
      <c r="B44">
        <v>-70.426063069999998</v>
      </c>
      <c r="C44">
        <v>1.4080999999999999</v>
      </c>
      <c r="D44" t="s">
        <v>45</v>
      </c>
      <c r="E44" t="s">
        <v>5</v>
      </c>
      <c r="F44" t="s">
        <v>386</v>
      </c>
    </row>
    <row r="45" spans="1:6">
      <c r="A45">
        <v>41.732080869999997</v>
      </c>
      <c r="B45">
        <v>-70.426062790000003</v>
      </c>
      <c r="C45">
        <v>1.3668</v>
      </c>
      <c r="D45" t="s">
        <v>46</v>
      </c>
      <c r="E45" t="s">
        <v>5</v>
      </c>
      <c r="F45" t="s">
        <v>386</v>
      </c>
    </row>
    <row r="46" spans="1:6">
      <c r="A46">
        <v>41.731988440000002</v>
      </c>
      <c r="B46">
        <v>-70.426041620000007</v>
      </c>
      <c r="C46">
        <v>1.3167</v>
      </c>
      <c r="D46" t="s">
        <v>47</v>
      </c>
      <c r="E46" t="s">
        <v>5</v>
      </c>
      <c r="F46" t="s">
        <v>386</v>
      </c>
    </row>
    <row r="47" spans="1:6">
      <c r="A47">
        <v>41.73189979</v>
      </c>
      <c r="B47">
        <v>-70.426028259999995</v>
      </c>
      <c r="C47">
        <v>1.2997000000000001</v>
      </c>
      <c r="D47" t="s">
        <v>48</v>
      </c>
      <c r="E47" t="s">
        <v>5</v>
      </c>
      <c r="F47" t="s">
        <v>386</v>
      </c>
    </row>
    <row r="48" spans="1:6">
      <c r="A48">
        <v>41.731807330000002</v>
      </c>
      <c r="B48">
        <v>-70.426020039999997</v>
      </c>
      <c r="C48">
        <v>1.3135000000000001</v>
      </c>
      <c r="D48" t="s">
        <v>49</v>
      </c>
      <c r="E48" t="s">
        <v>5</v>
      </c>
      <c r="F48" t="s">
        <v>386</v>
      </c>
    </row>
    <row r="49" spans="1:6">
      <c r="A49">
        <v>41.731721039999996</v>
      </c>
      <c r="B49">
        <v>-70.426002100000005</v>
      </c>
      <c r="C49">
        <v>1.3336000000000001</v>
      </c>
      <c r="D49" t="s">
        <v>50</v>
      </c>
      <c r="E49" t="s">
        <v>5</v>
      </c>
      <c r="F49" t="s">
        <v>386</v>
      </c>
    </row>
    <row r="50" spans="1:6">
      <c r="A50">
        <v>41.73163005</v>
      </c>
      <c r="B50">
        <v>-70.425991600000003</v>
      </c>
      <c r="C50">
        <v>1.331</v>
      </c>
      <c r="D50" t="s">
        <v>51</v>
      </c>
      <c r="E50" t="s">
        <v>5</v>
      </c>
      <c r="F50" t="s">
        <v>386</v>
      </c>
    </row>
    <row r="51" spans="1:6">
      <c r="A51">
        <v>41.73154049</v>
      </c>
      <c r="B51">
        <v>-70.425989720000004</v>
      </c>
      <c r="C51">
        <v>1.2685999999999999</v>
      </c>
      <c r="D51" t="s">
        <v>52</v>
      </c>
      <c r="E51" t="s">
        <v>5</v>
      </c>
      <c r="F51" t="s">
        <v>386</v>
      </c>
    </row>
    <row r="52" spans="1:6">
      <c r="A52">
        <v>41.731494769999998</v>
      </c>
      <c r="B52">
        <v>-70.426014120000005</v>
      </c>
      <c r="C52">
        <v>0.99480000000000002</v>
      </c>
      <c r="D52" t="s">
        <v>53</v>
      </c>
      <c r="E52" t="s">
        <v>5</v>
      </c>
      <c r="F52" t="s">
        <v>386</v>
      </c>
    </row>
    <row r="53" spans="1:6">
      <c r="A53">
        <v>41.96021545</v>
      </c>
      <c r="B53">
        <v>-70.05617015</v>
      </c>
      <c r="C53">
        <v>0.37210000000000004</v>
      </c>
      <c r="D53" t="s">
        <v>57</v>
      </c>
      <c r="E53" t="s">
        <v>56</v>
      </c>
    </row>
    <row r="54" spans="1:6">
      <c r="A54">
        <v>41.960248450000002</v>
      </c>
      <c r="B54">
        <v>-70.056107470000001</v>
      </c>
      <c r="C54">
        <v>0.441</v>
      </c>
      <c r="D54" t="s">
        <v>58</v>
      </c>
      <c r="E54" t="s">
        <v>56</v>
      </c>
    </row>
    <row r="55" spans="1:6">
      <c r="A55">
        <v>41.960400720000003</v>
      </c>
      <c r="B55">
        <v>-70.055973289999997</v>
      </c>
      <c r="C55">
        <v>0.45780000000000004</v>
      </c>
      <c r="D55" t="s">
        <v>59</v>
      </c>
      <c r="E55" t="s">
        <v>56</v>
      </c>
    </row>
    <row r="56" spans="1:6">
      <c r="A56">
        <v>41.960402000000002</v>
      </c>
      <c r="B56">
        <v>-70.05597496</v>
      </c>
      <c r="C56">
        <v>0.45480000000000004</v>
      </c>
      <c r="D56" t="s">
        <v>59</v>
      </c>
      <c r="E56" t="s">
        <v>56</v>
      </c>
    </row>
    <row r="57" spans="1:6">
      <c r="A57">
        <v>41.960404169999997</v>
      </c>
      <c r="B57">
        <v>-70.055975840000002</v>
      </c>
      <c r="C57">
        <v>0.45980000000000004</v>
      </c>
      <c r="D57" t="s">
        <v>59</v>
      </c>
      <c r="E57" t="s">
        <v>56</v>
      </c>
    </row>
    <row r="58" spans="1:6">
      <c r="A58">
        <v>41.960433199999997</v>
      </c>
      <c r="B58">
        <v>-70.05591699</v>
      </c>
      <c r="C58">
        <v>0.44670000000000004</v>
      </c>
      <c r="D58" t="s">
        <v>59</v>
      </c>
      <c r="E58" t="s">
        <v>56</v>
      </c>
    </row>
    <row r="59" spans="1:6">
      <c r="A59">
        <v>41.960426210000001</v>
      </c>
      <c r="B59">
        <v>-70.055955729999994</v>
      </c>
      <c r="C59">
        <v>0.47770000000000001</v>
      </c>
      <c r="D59" t="s">
        <v>60</v>
      </c>
      <c r="E59" t="s">
        <v>56</v>
      </c>
    </row>
    <row r="60" spans="1:6">
      <c r="A60">
        <v>41.960419739999999</v>
      </c>
      <c r="B60">
        <v>-70.055955220000001</v>
      </c>
      <c r="C60">
        <v>0.4667</v>
      </c>
      <c r="D60" t="s">
        <v>60</v>
      </c>
      <c r="E60" t="s">
        <v>56</v>
      </c>
    </row>
    <row r="61" spans="1:6">
      <c r="A61">
        <v>41.960413250000002</v>
      </c>
      <c r="B61">
        <v>-70.055946860000006</v>
      </c>
      <c r="C61">
        <v>0.51170000000000004</v>
      </c>
      <c r="D61" t="s">
        <v>60</v>
      </c>
      <c r="E61" t="s">
        <v>56</v>
      </c>
    </row>
    <row r="62" spans="1:6">
      <c r="A62">
        <v>41.960392200000001</v>
      </c>
      <c r="B62">
        <v>-70.055965409999999</v>
      </c>
      <c r="C62">
        <v>0.45680000000000004</v>
      </c>
      <c r="D62" t="s">
        <v>61</v>
      </c>
      <c r="E62" t="s">
        <v>56</v>
      </c>
    </row>
    <row r="63" spans="1:6">
      <c r="A63">
        <v>41.960382490000001</v>
      </c>
      <c r="B63">
        <v>-70.055956550000005</v>
      </c>
      <c r="C63">
        <v>0.46879999999999999</v>
      </c>
      <c r="D63" t="s">
        <v>61</v>
      </c>
      <c r="E63" t="s">
        <v>56</v>
      </c>
    </row>
    <row r="64" spans="1:6">
      <c r="A64">
        <v>41.960449969999999</v>
      </c>
      <c r="B64">
        <v>-70.055767650000007</v>
      </c>
      <c r="C64">
        <v>0.46360000000000001</v>
      </c>
      <c r="D64" t="s">
        <v>62</v>
      </c>
      <c r="E64" t="s">
        <v>56</v>
      </c>
    </row>
    <row r="65" spans="1:5">
      <c r="A65">
        <v>41.960480760000003</v>
      </c>
      <c r="B65">
        <v>-70.055726300000003</v>
      </c>
      <c r="C65">
        <v>0.47150000000000003</v>
      </c>
      <c r="D65" t="s">
        <v>62</v>
      </c>
      <c r="E65" t="s">
        <v>56</v>
      </c>
    </row>
    <row r="66" spans="1:5">
      <c r="A66">
        <v>41.960502869999999</v>
      </c>
      <c r="B66">
        <v>-70.055694889999998</v>
      </c>
      <c r="C66">
        <v>0.45150000000000001</v>
      </c>
      <c r="D66" t="s">
        <v>62</v>
      </c>
      <c r="E66" t="s">
        <v>56</v>
      </c>
    </row>
    <row r="67" spans="1:5">
      <c r="A67">
        <v>41.960517889999998</v>
      </c>
      <c r="B67">
        <v>-70.055673740000003</v>
      </c>
      <c r="C67">
        <v>0.14550000000000002</v>
      </c>
      <c r="D67" t="s">
        <v>62</v>
      </c>
      <c r="E67" t="s">
        <v>56</v>
      </c>
    </row>
    <row r="68" spans="1:5">
      <c r="A68">
        <v>41.960402070000001</v>
      </c>
      <c r="B68">
        <v>-70.055925400000007</v>
      </c>
      <c r="C68">
        <v>0.43470000000000003</v>
      </c>
      <c r="D68" t="s">
        <v>63</v>
      </c>
      <c r="E68" t="s">
        <v>56</v>
      </c>
    </row>
    <row r="69" spans="1:5">
      <c r="A69">
        <v>41.960374530000003</v>
      </c>
      <c r="B69">
        <v>-70.055945039999997</v>
      </c>
      <c r="C69">
        <v>0.40479999999999999</v>
      </c>
      <c r="D69" t="s">
        <v>63</v>
      </c>
      <c r="E69" t="s">
        <v>56</v>
      </c>
    </row>
    <row r="70" spans="1:5">
      <c r="A70">
        <v>41.96037595</v>
      </c>
      <c r="B70">
        <v>-70.055946180000007</v>
      </c>
      <c r="C70">
        <v>0.40579999999999999</v>
      </c>
      <c r="D70" t="s">
        <v>63</v>
      </c>
      <c r="E70" t="s">
        <v>56</v>
      </c>
    </row>
    <row r="71" spans="1:5">
      <c r="A71">
        <v>41.960378409999997</v>
      </c>
      <c r="B71">
        <v>-70.055946840000004</v>
      </c>
      <c r="C71">
        <v>0.42780000000000001</v>
      </c>
      <c r="D71" t="s">
        <v>63</v>
      </c>
      <c r="E71" t="s">
        <v>56</v>
      </c>
    </row>
    <row r="72" spans="1:5">
      <c r="A72">
        <v>41.960390859999997</v>
      </c>
      <c r="B72">
        <v>-70.055965420000007</v>
      </c>
      <c r="C72">
        <v>0.43880000000000002</v>
      </c>
      <c r="D72" t="s">
        <v>63</v>
      </c>
      <c r="E72" t="s">
        <v>56</v>
      </c>
    </row>
    <row r="73" spans="1:5">
      <c r="A73">
        <v>41.960276270000001</v>
      </c>
      <c r="B73">
        <v>-70.056050429999999</v>
      </c>
      <c r="C73">
        <v>0.38600000000000001</v>
      </c>
      <c r="D73" t="s">
        <v>62</v>
      </c>
      <c r="E73" t="s">
        <v>56</v>
      </c>
    </row>
    <row r="74" spans="1:5">
      <c r="A74">
        <v>41.960263210000001</v>
      </c>
      <c r="B74">
        <v>-70.05604495</v>
      </c>
      <c r="C74">
        <v>0.38900000000000001</v>
      </c>
      <c r="D74" t="s">
        <v>62</v>
      </c>
      <c r="E74" t="s">
        <v>56</v>
      </c>
    </row>
    <row r="75" spans="1:5">
      <c r="A75">
        <v>41.960264760000001</v>
      </c>
      <c r="B75">
        <v>-70.056056960000006</v>
      </c>
      <c r="C75">
        <v>0.39600000000000002</v>
      </c>
      <c r="D75" t="s">
        <v>62</v>
      </c>
      <c r="E75" t="s">
        <v>56</v>
      </c>
    </row>
    <row r="76" spans="1:5">
      <c r="A76">
        <v>41.960269629999999</v>
      </c>
      <c r="B76">
        <v>-70.056067709999994</v>
      </c>
      <c r="C76">
        <v>0.40600000000000003</v>
      </c>
      <c r="D76" t="s">
        <v>62</v>
      </c>
      <c r="E76" t="s">
        <v>56</v>
      </c>
    </row>
    <row r="77" spans="1:5">
      <c r="A77">
        <v>41.960193179999997</v>
      </c>
      <c r="B77">
        <v>-70.056168819999996</v>
      </c>
      <c r="C77">
        <v>0.39810000000000001</v>
      </c>
      <c r="D77" t="s">
        <v>62</v>
      </c>
      <c r="E77" t="s">
        <v>56</v>
      </c>
    </row>
    <row r="78" spans="1:5">
      <c r="A78">
        <v>41.747018420000003</v>
      </c>
      <c r="B78">
        <v>-70.143418609999998</v>
      </c>
      <c r="C78">
        <v>1.3843000000000001</v>
      </c>
      <c r="D78" t="s">
        <v>70</v>
      </c>
      <c r="E78" t="s">
        <v>69</v>
      </c>
    </row>
    <row r="79" spans="1:5">
      <c r="A79">
        <v>41.747023910000003</v>
      </c>
      <c r="B79">
        <v>-70.143396600000003</v>
      </c>
      <c r="C79">
        <v>1.3882000000000001</v>
      </c>
      <c r="D79" t="s">
        <v>71</v>
      </c>
      <c r="E79" t="s">
        <v>69</v>
      </c>
    </row>
    <row r="80" spans="1:5">
      <c r="A80">
        <v>41.747022039999997</v>
      </c>
      <c r="B80">
        <v>-70.143918020000001</v>
      </c>
      <c r="C80">
        <v>1.3523000000000001</v>
      </c>
      <c r="D80" t="s">
        <v>72</v>
      </c>
      <c r="E80" t="s">
        <v>69</v>
      </c>
    </row>
    <row r="81" spans="1:6">
      <c r="A81">
        <v>41.747039289999996</v>
      </c>
      <c r="B81">
        <v>-70.143910379999994</v>
      </c>
      <c r="C81">
        <v>1.3503000000000001</v>
      </c>
      <c r="D81" t="s">
        <v>73</v>
      </c>
      <c r="E81" t="s">
        <v>69</v>
      </c>
    </row>
    <row r="82" spans="1:6">
      <c r="A82">
        <v>41.746950210000001</v>
      </c>
      <c r="B82">
        <v>-70.143321790000002</v>
      </c>
      <c r="C82">
        <v>6.83E-2</v>
      </c>
      <c r="D82" t="s">
        <v>74</v>
      </c>
      <c r="E82" t="s">
        <v>69</v>
      </c>
    </row>
    <row r="83" spans="1:6">
      <c r="A83">
        <v>41.74695037</v>
      </c>
      <c r="B83">
        <v>-70.143322179999998</v>
      </c>
      <c r="C83">
        <v>0.2903</v>
      </c>
      <c r="D83" t="s">
        <v>75</v>
      </c>
      <c r="E83" t="s">
        <v>69</v>
      </c>
    </row>
    <row r="84" spans="1:6">
      <c r="A84">
        <v>41.746953529999999</v>
      </c>
      <c r="B84">
        <v>-70.143321510000007</v>
      </c>
      <c r="C84">
        <v>6.3299999999999995E-2</v>
      </c>
      <c r="D84" t="s">
        <v>76</v>
      </c>
      <c r="E84" t="s">
        <v>69</v>
      </c>
      <c r="F84" t="s">
        <v>381</v>
      </c>
    </row>
    <row r="85" spans="1:6">
      <c r="A85">
        <v>41.746959580000002</v>
      </c>
      <c r="B85">
        <v>-70.143319579999996</v>
      </c>
      <c r="C85">
        <v>7.5300000000000006E-2</v>
      </c>
      <c r="D85" t="s">
        <v>76</v>
      </c>
      <c r="E85" t="s">
        <v>69</v>
      </c>
      <c r="F85" t="s">
        <v>381</v>
      </c>
    </row>
    <row r="86" spans="1:6">
      <c r="A86">
        <v>41.746965279999998</v>
      </c>
      <c r="B86">
        <v>-70.143318129999997</v>
      </c>
      <c r="C86">
        <v>0.6663</v>
      </c>
      <c r="D86" t="s">
        <v>76</v>
      </c>
      <c r="E86" t="s">
        <v>69</v>
      </c>
      <c r="F86" t="s">
        <v>381</v>
      </c>
    </row>
    <row r="87" spans="1:6">
      <c r="A87">
        <v>41.746980899999997</v>
      </c>
      <c r="B87">
        <v>-70.143323730000006</v>
      </c>
      <c r="C87">
        <v>1.1523000000000001</v>
      </c>
      <c r="D87" t="s">
        <v>76</v>
      </c>
      <c r="E87" t="s">
        <v>69</v>
      </c>
      <c r="F87" t="s">
        <v>381</v>
      </c>
    </row>
    <row r="88" spans="1:6">
      <c r="A88">
        <v>41.747002000000002</v>
      </c>
      <c r="B88">
        <v>-70.143336959999999</v>
      </c>
      <c r="C88">
        <v>1.3183</v>
      </c>
      <c r="D88" t="s">
        <v>76</v>
      </c>
      <c r="E88" t="s">
        <v>69</v>
      </c>
      <c r="F88" t="s">
        <v>381</v>
      </c>
    </row>
    <row r="89" spans="1:6">
      <c r="A89">
        <v>41.747031010000001</v>
      </c>
      <c r="B89">
        <v>-70.143359279999999</v>
      </c>
      <c r="C89">
        <v>1.3672</v>
      </c>
      <c r="D89" t="s">
        <v>76</v>
      </c>
      <c r="E89" t="s">
        <v>69</v>
      </c>
      <c r="F89" t="s">
        <v>381</v>
      </c>
    </row>
    <row r="90" spans="1:6">
      <c r="A90">
        <v>41.747064969999997</v>
      </c>
      <c r="B90">
        <v>-70.143385019999997</v>
      </c>
      <c r="C90">
        <v>1.3792</v>
      </c>
      <c r="D90" t="s">
        <v>76</v>
      </c>
      <c r="E90" t="s">
        <v>69</v>
      </c>
      <c r="F90" t="s">
        <v>381</v>
      </c>
    </row>
    <row r="91" spans="1:6">
      <c r="A91">
        <v>41.747090319999998</v>
      </c>
      <c r="B91">
        <v>-70.143415219999994</v>
      </c>
      <c r="C91">
        <v>1.3672</v>
      </c>
      <c r="D91" t="s">
        <v>76</v>
      </c>
      <c r="E91" t="s">
        <v>69</v>
      </c>
      <c r="F91" t="s">
        <v>381</v>
      </c>
    </row>
    <row r="92" spans="1:6">
      <c r="A92">
        <v>41.747125459999999</v>
      </c>
      <c r="B92">
        <v>-70.143440850000005</v>
      </c>
      <c r="C92">
        <v>1.3441000000000001</v>
      </c>
      <c r="D92" t="s">
        <v>76</v>
      </c>
      <c r="E92" t="s">
        <v>69</v>
      </c>
      <c r="F92" t="s">
        <v>381</v>
      </c>
    </row>
    <row r="93" spans="1:6">
      <c r="A93">
        <v>41.747166049999997</v>
      </c>
      <c r="B93">
        <v>-70.143462220000004</v>
      </c>
      <c r="C93">
        <v>1.3401000000000001</v>
      </c>
      <c r="D93" t="s">
        <v>76</v>
      </c>
      <c r="E93" t="s">
        <v>69</v>
      </c>
      <c r="F93" t="s">
        <v>381</v>
      </c>
    </row>
    <row r="94" spans="1:6">
      <c r="A94">
        <v>41.74718343</v>
      </c>
      <c r="B94">
        <v>-70.143470590000007</v>
      </c>
      <c r="C94">
        <v>1.2661</v>
      </c>
      <c r="D94" t="s">
        <v>76</v>
      </c>
      <c r="E94" t="s">
        <v>69</v>
      </c>
      <c r="F94" t="s">
        <v>381</v>
      </c>
    </row>
    <row r="95" spans="1:6">
      <c r="A95">
        <v>41.747188199999997</v>
      </c>
      <c r="B95">
        <v>-70.143471719999994</v>
      </c>
      <c r="C95">
        <v>0.93210000000000004</v>
      </c>
      <c r="D95" t="s">
        <v>76</v>
      </c>
      <c r="E95" t="s">
        <v>69</v>
      </c>
      <c r="F95" t="s">
        <v>381</v>
      </c>
    </row>
    <row r="96" spans="1:6">
      <c r="A96">
        <v>41.747194139999998</v>
      </c>
      <c r="B96">
        <v>-70.143471930000004</v>
      </c>
      <c r="C96">
        <v>1.2781</v>
      </c>
      <c r="D96" t="s">
        <v>76</v>
      </c>
      <c r="E96" t="s">
        <v>69</v>
      </c>
      <c r="F96" t="s">
        <v>381</v>
      </c>
    </row>
    <row r="97" spans="1:6">
      <c r="A97">
        <v>41.747213760000001</v>
      </c>
      <c r="B97">
        <v>-70.143477689999997</v>
      </c>
      <c r="C97">
        <v>1.3360000000000001</v>
      </c>
      <c r="D97" t="s">
        <v>76</v>
      </c>
      <c r="E97" t="s">
        <v>69</v>
      </c>
      <c r="F97" t="s">
        <v>381</v>
      </c>
    </row>
    <row r="98" spans="1:6">
      <c r="A98">
        <v>41.747249250000003</v>
      </c>
      <c r="B98">
        <v>-70.14349636</v>
      </c>
      <c r="C98">
        <v>1.37</v>
      </c>
      <c r="D98" t="s">
        <v>76</v>
      </c>
      <c r="E98" t="s">
        <v>69</v>
      </c>
      <c r="F98" t="s">
        <v>381</v>
      </c>
    </row>
    <row r="99" spans="1:6">
      <c r="A99">
        <v>41.747289049999999</v>
      </c>
      <c r="B99">
        <v>-70.143522219999994</v>
      </c>
      <c r="C99">
        <v>1.3860000000000001</v>
      </c>
      <c r="D99" t="s">
        <v>76</v>
      </c>
      <c r="E99" t="s">
        <v>69</v>
      </c>
      <c r="F99" t="s">
        <v>381</v>
      </c>
    </row>
    <row r="100" spans="1:6">
      <c r="A100">
        <v>41.747330640000001</v>
      </c>
      <c r="B100">
        <v>-70.143548589999995</v>
      </c>
      <c r="C100">
        <v>1.4238999999999999</v>
      </c>
      <c r="D100" t="s">
        <v>76</v>
      </c>
      <c r="E100" t="s">
        <v>69</v>
      </c>
      <c r="F100" t="s">
        <v>381</v>
      </c>
    </row>
    <row r="101" spans="1:6">
      <c r="A101">
        <v>41.747378230000002</v>
      </c>
      <c r="B101">
        <v>-70.143577949999994</v>
      </c>
      <c r="C101">
        <v>1.4198999999999999</v>
      </c>
      <c r="D101" t="s">
        <v>76</v>
      </c>
      <c r="E101" t="s">
        <v>69</v>
      </c>
      <c r="F101" t="s">
        <v>381</v>
      </c>
    </row>
    <row r="102" spans="1:6">
      <c r="A102">
        <v>41.747423820000002</v>
      </c>
      <c r="B102">
        <v>-70.143604269999997</v>
      </c>
      <c r="C102">
        <v>1.4137999999999999</v>
      </c>
      <c r="D102" t="s">
        <v>76</v>
      </c>
      <c r="E102" t="s">
        <v>69</v>
      </c>
      <c r="F102" t="s">
        <v>381</v>
      </c>
    </row>
    <row r="103" spans="1:6">
      <c r="A103">
        <v>41.747470540000002</v>
      </c>
      <c r="B103">
        <v>-70.143640120000001</v>
      </c>
      <c r="C103">
        <v>1.4438</v>
      </c>
      <c r="D103" t="s">
        <v>76</v>
      </c>
      <c r="E103" t="s">
        <v>69</v>
      </c>
      <c r="F103" t="s">
        <v>381</v>
      </c>
    </row>
    <row r="104" spans="1:6">
      <c r="A104">
        <v>41.747511299999999</v>
      </c>
      <c r="B104">
        <v>-70.143666830000001</v>
      </c>
      <c r="C104">
        <v>1.4377</v>
      </c>
      <c r="D104" t="s">
        <v>76</v>
      </c>
      <c r="E104" t="s">
        <v>69</v>
      </c>
      <c r="F104" t="s">
        <v>381</v>
      </c>
    </row>
    <row r="105" spans="1:6">
      <c r="A105">
        <v>41.747551430000001</v>
      </c>
      <c r="B105">
        <v>-70.143698220000005</v>
      </c>
      <c r="C105">
        <v>1.4886999999999999</v>
      </c>
      <c r="D105" t="s">
        <v>76</v>
      </c>
      <c r="E105" t="s">
        <v>69</v>
      </c>
      <c r="F105" t="s">
        <v>381</v>
      </c>
    </row>
    <row r="106" spans="1:6">
      <c r="A106">
        <v>41.7475849</v>
      </c>
      <c r="B106">
        <v>-70.143726040000004</v>
      </c>
      <c r="C106">
        <v>1.5567</v>
      </c>
      <c r="D106" t="s">
        <v>76</v>
      </c>
      <c r="E106" t="s">
        <v>69</v>
      </c>
      <c r="F106" t="s">
        <v>381</v>
      </c>
    </row>
    <row r="107" spans="1:6">
      <c r="A107">
        <v>41.747020620000001</v>
      </c>
      <c r="B107">
        <v>-70.143463629999999</v>
      </c>
      <c r="C107">
        <v>1.3893</v>
      </c>
      <c r="D107" t="s">
        <v>77</v>
      </c>
      <c r="E107" t="s">
        <v>69</v>
      </c>
      <c r="F107" t="s">
        <v>381</v>
      </c>
    </row>
    <row r="108" spans="1:6">
      <c r="A108">
        <v>41.747027979999999</v>
      </c>
      <c r="B108">
        <v>-70.143439099999995</v>
      </c>
      <c r="C108">
        <v>1.4012</v>
      </c>
      <c r="D108" t="s">
        <v>77</v>
      </c>
      <c r="E108" t="s">
        <v>69</v>
      </c>
      <c r="F108" t="s">
        <v>381</v>
      </c>
    </row>
    <row r="109" spans="1:6">
      <c r="A109">
        <v>41.747002979999998</v>
      </c>
      <c r="B109">
        <v>-70.143424719999999</v>
      </c>
      <c r="C109">
        <v>1.3793</v>
      </c>
      <c r="D109" t="s">
        <v>77</v>
      </c>
      <c r="E109" t="s">
        <v>69</v>
      </c>
      <c r="F109" t="s">
        <v>381</v>
      </c>
    </row>
    <row r="110" spans="1:6">
      <c r="A110">
        <v>41.746996580000001</v>
      </c>
      <c r="B110">
        <v>-70.143451470000002</v>
      </c>
      <c r="C110">
        <v>1.3743000000000001</v>
      </c>
      <c r="D110" t="s">
        <v>77</v>
      </c>
      <c r="E110" t="s">
        <v>69</v>
      </c>
      <c r="F110" t="s">
        <v>381</v>
      </c>
    </row>
    <row r="111" spans="1:6">
      <c r="A111">
        <v>41.747075610000003</v>
      </c>
      <c r="B111">
        <v>-70.143418699999998</v>
      </c>
      <c r="C111">
        <v>1.3722000000000001</v>
      </c>
      <c r="D111" t="s">
        <v>78</v>
      </c>
      <c r="E111" t="s">
        <v>69</v>
      </c>
      <c r="F111" t="s">
        <v>381</v>
      </c>
    </row>
    <row r="112" spans="1:6">
      <c r="A112">
        <v>41.746976580000002</v>
      </c>
      <c r="B112">
        <v>-70.142863980000001</v>
      </c>
      <c r="C112">
        <v>1.2802</v>
      </c>
      <c r="D112" t="s">
        <v>79</v>
      </c>
      <c r="E112" t="s">
        <v>69</v>
      </c>
      <c r="F112" t="s">
        <v>381</v>
      </c>
    </row>
    <row r="113" spans="1:6">
      <c r="A113">
        <v>41.74700902</v>
      </c>
      <c r="B113">
        <v>-70.142905510000006</v>
      </c>
      <c r="C113">
        <v>1.2021999999999999</v>
      </c>
      <c r="D113" t="s">
        <v>79</v>
      </c>
      <c r="E113" t="s">
        <v>69</v>
      </c>
      <c r="F113" t="s">
        <v>381</v>
      </c>
    </row>
    <row r="114" spans="1:6">
      <c r="A114">
        <v>41.74703968</v>
      </c>
      <c r="B114">
        <v>-70.142862910000005</v>
      </c>
      <c r="C114">
        <v>1.2601</v>
      </c>
      <c r="D114" t="s">
        <v>79</v>
      </c>
      <c r="E114" t="s">
        <v>69</v>
      </c>
      <c r="F114" t="s">
        <v>381</v>
      </c>
    </row>
    <row r="115" spans="1:6">
      <c r="A115">
        <v>41.747007050000001</v>
      </c>
      <c r="B115">
        <v>-70.142820200000003</v>
      </c>
      <c r="C115">
        <v>1.2981</v>
      </c>
      <c r="D115" t="s">
        <v>79</v>
      </c>
      <c r="E115" t="s">
        <v>69</v>
      </c>
      <c r="F115" t="s">
        <v>381</v>
      </c>
    </row>
    <row r="116" spans="1:6">
      <c r="A116">
        <v>41.747101229999998</v>
      </c>
      <c r="B116">
        <v>-70.142753819999996</v>
      </c>
      <c r="C116">
        <v>1.29</v>
      </c>
      <c r="D116" t="s">
        <v>80</v>
      </c>
      <c r="E116" t="s">
        <v>69</v>
      </c>
      <c r="F116" t="s">
        <v>381</v>
      </c>
    </row>
    <row r="117" spans="1:6">
      <c r="A117">
        <v>41.74710331</v>
      </c>
      <c r="B117">
        <v>-70.142755609999995</v>
      </c>
      <c r="C117">
        <v>1.302</v>
      </c>
      <c r="D117" t="s">
        <v>81</v>
      </c>
      <c r="E117" t="s">
        <v>69</v>
      </c>
      <c r="F117" t="s">
        <v>381</v>
      </c>
    </row>
    <row r="118" spans="1:6">
      <c r="A118">
        <v>41.747128859999997</v>
      </c>
      <c r="B118">
        <v>-70.14280076</v>
      </c>
      <c r="C118">
        <v>1.274</v>
      </c>
      <c r="D118" t="s">
        <v>81</v>
      </c>
      <c r="E118" t="s">
        <v>69</v>
      </c>
      <c r="F118" t="s">
        <v>381</v>
      </c>
    </row>
    <row r="119" spans="1:6">
      <c r="A119">
        <v>41.747164259999998</v>
      </c>
      <c r="B119">
        <v>-70.142763479999999</v>
      </c>
      <c r="C119">
        <v>1.3009999999999999</v>
      </c>
      <c r="D119" t="s">
        <v>81</v>
      </c>
      <c r="E119" t="s">
        <v>69</v>
      </c>
      <c r="F119" t="s">
        <v>381</v>
      </c>
    </row>
    <row r="120" spans="1:6">
      <c r="A120">
        <v>41.747134860000003</v>
      </c>
      <c r="B120">
        <v>-70.142715100000004</v>
      </c>
      <c r="C120">
        <v>1.3129999999999999</v>
      </c>
      <c r="D120" t="s">
        <v>81</v>
      </c>
      <c r="E120" t="s">
        <v>69</v>
      </c>
      <c r="F120" t="s">
        <v>381</v>
      </c>
    </row>
    <row r="121" spans="1:6">
      <c r="A121">
        <v>41.747128969999999</v>
      </c>
      <c r="B121">
        <v>-70.142842979999998</v>
      </c>
      <c r="C121">
        <v>0.86</v>
      </c>
      <c r="D121" t="s">
        <v>82</v>
      </c>
      <c r="E121" t="s">
        <v>69</v>
      </c>
      <c r="F121" t="s">
        <v>386</v>
      </c>
    </row>
    <row r="122" spans="1:6">
      <c r="A122">
        <v>41.747118739999998</v>
      </c>
      <c r="B122">
        <v>-70.142820400000005</v>
      </c>
      <c r="C122">
        <v>1.2630000000000001</v>
      </c>
      <c r="D122" t="s">
        <v>82</v>
      </c>
      <c r="E122" t="s">
        <v>69</v>
      </c>
      <c r="F122" t="s">
        <v>386</v>
      </c>
    </row>
    <row r="123" spans="1:6">
      <c r="A123">
        <v>41.747101729999997</v>
      </c>
      <c r="B123">
        <v>-70.142792249999999</v>
      </c>
      <c r="C123">
        <v>1.3069999999999999</v>
      </c>
      <c r="D123" t="s">
        <v>82</v>
      </c>
      <c r="E123" t="s">
        <v>69</v>
      </c>
      <c r="F123" t="s">
        <v>386</v>
      </c>
    </row>
    <row r="124" spans="1:6">
      <c r="A124">
        <v>41.747074470000001</v>
      </c>
      <c r="B124">
        <v>-70.142761570000005</v>
      </c>
      <c r="C124">
        <v>1.3170999999999999</v>
      </c>
      <c r="D124" t="s">
        <v>82</v>
      </c>
      <c r="E124" t="s">
        <v>69</v>
      </c>
      <c r="F124" t="s">
        <v>386</v>
      </c>
    </row>
    <row r="125" spans="1:6">
      <c r="A125">
        <v>41.747033930000001</v>
      </c>
      <c r="B125">
        <v>-70.142720780000005</v>
      </c>
      <c r="C125">
        <v>1.3591</v>
      </c>
      <c r="D125" t="s">
        <v>82</v>
      </c>
      <c r="E125" t="s">
        <v>69</v>
      </c>
      <c r="F125" t="s">
        <v>386</v>
      </c>
    </row>
    <row r="126" spans="1:6">
      <c r="A126">
        <v>41.746994290000004</v>
      </c>
      <c r="B126">
        <v>-70.142681920000001</v>
      </c>
      <c r="C126">
        <v>1.4140999999999999</v>
      </c>
      <c r="D126" t="s">
        <v>82</v>
      </c>
      <c r="E126" t="s">
        <v>69</v>
      </c>
      <c r="F126" t="s">
        <v>386</v>
      </c>
    </row>
    <row r="127" spans="1:6">
      <c r="A127">
        <v>41.746954479999999</v>
      </c>
      <c r="B127">
        <v>-70.142644149999995</v>
      </c>
      <c r="C127">
        <v>1.4092</v>
      </c>
      <c r="D127" t="s">
        <v>82</v>
      </c>
      <c r="E127" t="s">
        <v>69</v>
      </c>
      <c r="F127" t="s">
        <v>386</v>
      </c>
    </row>
    <row r="128" spans="1:6">
      <c r="A128">
        <v>41.746915010000002</v>
      </c>
      <c r="B128">
        <v>-70.142612909999997</v>
      </c>
      <c r="C128">
        <v>1.4201999999999999</v>
      </c>
      <c r="D128" t="s">
        <v>82</v>
      </c>
      <c r="E128" t="s">
        <v>69</v>
      </c>
      <c r="F128" t="s">
        <v>386</v>
      </c>
    </row>
    <row r="129" spans="1:6">
      <c r="A129">
        <v>41.746874099999999</v>
      </c>
      <c r="B129">
        <v>-70.142574499999995</v>
      </c>
      <c r="C129">
        <v>1.3892</v>
      </c>
      <c r="D129" t="s">
        <v>82</v>
      </c>
      <c r="E129" t="s">
        <v>69</v>
      </c>
      <c r="F129" t="s">
        <v>386</v>
      </c>
    </row>
    <row r="130" spans="1:6">
      <c r="A130">
        <v>41.74684251</v>
      </c>
      <c r="B130">
        <v>-70.142545979999994</v>
      </c>
      <c r="C130">
        <v>1.3783000000000001</v>
      </c>
      <c r="D130" t="s">
        <v>82</v>
      </c>
      <c r="E130" t="s">
        <v>69</v>
      </c>
      <c r="F130" t="s">
        <v>386</v>
      </c>
    </row>
    <row r="131" spans="1:6">
      <c r="A131">
        <v>41.746812470000002</v>
      </c>
      <c r="B131">
        <v>-70.142524929999993</v>
      </c>
      <c r="C131">
        <v>1.3323</v>
      </c>
      <c r="D131" t="s">
        <v>82</v>
      </c>
      <c r="E131" t="s">
        <v>69</v>
      </c>
      <c r="F131" t="s">
        <v>386</v>
      </c>
    </row>
    <row r="132" spans="1:6">
      <c r="A132">
        <v>41.746779099999998</v>
      </c>
      <c r="B132">
        <v>-70.14249624</v>
      </c>
      <c r="C132">
        <v>1.2073</v>
      </c>
      <c r="D132" t="s">
        <v>82</v>
      </c>
      <c r="E132" t="s">
        <v>69</v>
      </c>
      <c r="F132" t="s">
        <v>386</v>
      </c>
    </row>
    <row r="133" spans="1:6">
      <c r="A133">
        <v>41.746693409999999</v>
      </c>
      <c r="B133">
        <v>-70.143884749999998</v>
      </c>
      <c r="C133">
        <v>1.3257000000000001</v>
      </c>
      <c r="D133" t="s">
        <v>83</v>
      </c>
      <c r="E133" t="s">
        <v>69</v>
      </c>
      <c r="F133" t="s">
        <v>383</v>
      </c>
    </row>
    <row r="134" spans="1:6">
      <c r="A134">
        <v>41.746695699999997</v>
      </c>
      <c r="B134">
        <v>-70.143881100000002</v>
      </c>
      <c r="C134">
        <v>1.4327000000000001</v>
      </c>
      <c r="D134" t="s">
        <v>83</v>
      </c>
      <c r="E134" t="s">
        <v>69</v>
      </c>
      <c r="F134" t="s">
        <v>383</v>
      </c>
    </row>
    <row r="135" spans="1:6">
      <c r="A135">
        <v>41.746699630000002</v>
      </c>
      <c r="B135">
        <v>-70.143877189999998</v>
      </c>
      <c r="C135">
        <v>1.4497</v>
      </c>
      <c r="D135" t="s">
        <v>83</v>
      </c>
      <c r="E135" t="s">
        <v>69</v>
      </c>
      <c r="F135" t="s">
        <v>383</v>
      </c>
    </row>
    <row r="136" spans="1:6">
      <c r="A136">
        <v>41.746705579999997</v>
      </c>
      <c r="B136">
        <v>-70.143871919999995</v>
      </c>
      <c r="C136">
        <v>1.4087000000000001</v>
      </c>
      <c r="D136" t="s">
        <v>83</v>
      </c>
      <c r="E136" t="s">
        <v>69</v>
      </c>
      <c r="F136" t="s">
        <v>383</v>
      </c>
    </row>
    <row r="137" spans="1:6">
      <c r="A137">
        <v>41.7467124</v>
      </c>
      <c r="B137">
        <v>-70.143865309999995</v>
      </c>
      <c r="C137">
        <v>1.3836999999999999</v>
      </c>
      <c r="D137" t="s">
        <v>83</v>
      </c>
      <c r="E137" t="s">
        <v>69</v>
      </c>
      <c r="F137" t="s">
        <v>383</v>
      </c>
    </row>
    <row r="138" spans="1:6">
      <c r="A138">
        <v>41.746719810000002</v>
      </c>
      <c r="B138">
        <v>-70.143858260000002</v>
      </c>
      <c r="C138">
        <v>1.3807</v>
      </c>
      <c r="D138" t="s">
        <v>83</v>
      </c>
      <c r="E138" t="s">
        <v>69</v>
      </c>
      <c r="F138" t="s">
        <v>383</v>
      </c>
    </row>
    <row r="139" spans="1:6">
      <c r="A139">
        <v>41.746726690000003</v>
      </c>
      <c r="B139">
        <v>-70.143850270000002</v>
      </c>
      <c r="C139">
        <v>1.3876999999999999</v>
      </c>
      <c r="D139" t="s">
        <v>83</v>
      </c>
      <c r="E139" t="s">
        <v>69</v>
      </c>
      <c r="F139" t="s">
        <v>383</v>
      </c>
    </row>
    <row r="140" spans="1:6">
      <c r="A140">
        <v>41.746732530000003</v>
      </c>
      <c r="B140">
        <v>-70.143843630000006</v>
      </c>
      <c r="C140">
        <v>1.4007000000000001</v>
      </c>
      <c r="D140" t="s">
        <v>83</v>
      </c>
      <c r="E140" t="s">
        <v>69</v>
      </c>
      <c r="F140" t="s">
        <v>383</v>
      </c>
    </row>
    <row r="141" spans="1:6">
      <c r="A141">
        <v>41.74673817</v>
      </c>
      <c r="B141">
        <v>-70.143837050000002</v>
      </c>
      <c r="C141">
        <v>1.3907</v>
      </c>
      <c r="D141" t="s">
        <v>83</v>
      </c>
      <c r="E141" t="s">
        <v>69</v>
      </c>
      <c r="F141" t="s">
        <v>383</v>
      </c>
    </row>
    <row r="142" spans="1:6">
      <c r="A142">
        <v>41.746741800000002</v>
      </c>
      <c r="B142">
        <v>-70.143831759999998</v>
      </c>
      <c r="C142">
        <v>1.4326000000000001</v>
      </c>
      <c r="D142" t="s">
        <v>83</v>
      </c>
      <c r="E142" t="s">
        <v>69</v>
      </c>
      <c r="F142" t="s">
        <v>383</v>
      </c>
    </row>
    <row r="143" spans="1:6">
      <c r="A143">
        <v>41.746697810000001</v>
      </c>
      <c r="B143">
        <v>-70.143825390000003</v>
      </c>
      <c r="C143">
        <v>1.3437000000000001</v>
      </c>
      <c r="D143" t="s">
        <v>83</v>
      </c>
      <c r="E143" t="s">
        <v>69</v>
      </c>
      <c r="F143" t="s">
        <v>383</v>
      </c>
    </row>
    <row r="144" spans="1:6">
      <c r="A144">
        <v>41.74669944</v>
      </c>
      <c r="B144">
        <v>-70.143831950000006</v>
      </c>
      <c r="C144">
        <v>1.3696999999999999</v>
      </c>
      <c r="D144" t="s">
        <v>83</v>
      </c>
      <c r="E144" t="s">
        <v>69</v>
      </c>
      <c r="F144" t="s">
        <v>383</v>
      </c>
    </row>
    <row r="145" spans="1:6">
      <c r="A145">
        <v>41.746704360000003</v>
      </c>
      <c r="B145">
        <v>-70.143840269999998</v>
      </c>
      <c r="C145">
        <v>1.3587</v>
      </c>
      <c r="D145" t="s">
        <v>83</v>
      </c>
      <c r="E145" t="s">
        <v>69</v>
      </c>
      <c r="F145" t="s">
        <v>383</v>
      </c>
    </row>
    <row r="146" spans="1:6">
      <c r="A146">
        <v>41.746709780000003</v>
      </c>
      <c r="B146">
        <v>-70.143848009999999</v>
      </c>
      <c r="C146">
        <v>1.3667</v>
      </c>
      <c r="D146" t="s">
        <v>83</v>
      </c>
      <c r="E146" t="s">
        <v>69</v>
      </c>
      <c r="F146" t="s">
        <v>383</v>
      </c>
    </row>
    <row r="147" spans="1:6">
      <c r="A147">
        <v>41.746715930000001</v>
      </c>
      <c r="B147">
        <v>-70.143858940000001</v>
      </c>
      <c r="C147">
        <v>1.3517000000000001</v>
      </c>
      <c r="D147" t="s">
        <v>83</v>
      </c>
      <c r="E147" t="s">
        <v>69</v>
      </c>
      <c r="F147" t="s">
        <v>383</v>
      </c>
    </row>
    <row r="148" spans="1:6">
      <c r="A148">
        <v>41.746722140000003</v>
      </c>
      <c r="B148">
        <v>-70.143869620000004</v>
      </c>
      <c r="C148">
        <v>1.3716999999999999</v>
      </c>
      <c r="D148" t="s">
        <v>83</v>
      </c>
      <c r="E148" t="s">
        <v>69</v>
      </c>
      <c r="F148" t="s">
        <v>383</v>
      </c>
    </row>
    <row r="149" spans="1:6">
      <c r="A149">
        <v>41.746727489999998</v>
      </c>
      <c r="B149">
        <v>-70.143877320000001</v>
      </c>
      <c r="C149">
        <v>1.3707</v>
      </c>
      <c r="D149" t="s">
        <v>83</v>
      </c>
      <c r="E149" t="s">
        <v>69</v>
      </c>
      <c r="F149" t="s">
        <v>383</v>
      </c>
    </row>
    <row r="150" spans="1:6">
      <c r="A150">
        <v>41.746732059999999</v>
      </c>
      <c r="B150">
        <v>-70.143885949999998</v>
      </c>
      <c r="C150">
        <v>1.3747</v>
      </c>
      <c r="D150" t="s">
        <v>83</v>
      </c>
      <c r="E150" t="s">
        <v>69</v>
      </c>
      <c r="F150" t="s">
        <v>383</v>
      </c>
    </row>
    <row r="151" spans="1:6">
      <c r="A151">
        <v>41.746737260000003</v>
      </c>
      <c r="B151">
        <v>-70.143890839999997</v>
      </c>
      <c r="C151">
        <v>1.3576999999999999</v>
      </c>
      <c r="D151" t="s">
        <v>83</v>
      </c>
      <c r="E151" t="s">
        <v>69</v>
      </c>
      <c r="F151" t="s">
        <v>383</v>
      </c>
    </row>
    <row r="152" spans="1:6">
      <c r="A152">
        <v>41.746560080000002</v>
      </c>
      <c r="B152">
        <v>-70.144250270000001</v>
      </c>
      <c r="C152">
        <v>1.3938999999999999</v>
      </c>
      <c r="D152" t="s">
        <v>84</v>
      </c>
      <c r="E152" t="s">
        <v>69</v>
      </c>
      <c r="F152" t="s">
        <v>383</v>
      </c>
    </row>
    <row r="153" spans="1:6">
      <c r="A153">
        <v>41.746554549999999</v>
      </c>
      <c r="B153">
        <v>-70.144248630000007</v>
      </c>
      <c r="C153">
        <v>1.3958999999999999</v>
      </c>
      <c r="D153" t="s">
        <v>85</v>
      </c>
      <c r="E153" t="s">
        <v>69</v>
      </c>
      <c r="F153" t="s">
        <v>382</v>
      </c>
    </row>
    <row r="154" spans="1:6">
      <c r="A154">
        <v>41.746597059999999</v>
      </c>
      <c r="B154">
        <v>-70.144267189999994</v>
      </c>
      <c r="C154">
        <v>1.3699000000000001</v>
      </c>
      <c r="D154" t="s">
        <v>85</v>
      </c>
      <c r="E154" t="s">
        <v>69</v>
      </c>
      <c r="F154" t="s">
        <v>382</v>
      </c>
    </row>
    <row r="155" spans="1:6">
      <c r="A155">
        <v>41.746611199999997</v>
      </c>
      <c r="B155">
        <v>-70.144209180000004</v>
      </c>
      <c r="C155">
        <v>1.3789</v>
      </c>
      <c r="D155" t="s">
        <v>85</v>
      </c>
      <c r="E155" t="s">
        <v>69</v>
      </c>
      <c r="F155" t="s">
        <v>382</v>
      </c>
    </row>
    <row r="156" spans="1:6">
      <c r="A156">
        <v>41.746567970000001</v>
      </c>
      <c r="B156">
        <v>-70.144190820000006</v>
      </c>
      <c r="C156">
        <v>1.3769</v>
      </c>
      <c r="D156" t="s">
        <v>85</v>
      </c>
      <c r="E156" t="s">
        <v>69</v>
      </c>
      <c r="F156" t="s">
        <v>382</v>
      </c>
    </row>
    <row r="157" spans="1:6">
      <c r="A157">
        <v>41.74705178</v>
      </c>
      <c r="B157">
        <v>-70.143904699999993</v>
      </c>
      <c r="C157">
        <v>1.3443000000000001</v>
      </c>
      <c r="D157" t="s">
        <v>62</v>
      </c>
      <c r="E157" t="s">
        <v>69</v>
      </c>
      <c r="F157" t="s">
        <v>384</v>
      </c>
    </row>
    <row r="158" spans="1:6">
      <c r="A158">
        <v>41.747059640000003</v>
      </c>
      <c r="B158">
        <v>-70.143885019999999</v>
      </c>
      <c r="C158">
        <v>1.3072999999999999</v>
      </c>
      <c r="D158" t="s">
        <v>62</v>
      </c>
      <c r="E158" t="s">
        <v>69</v>
      </c>
      <c r="F158" t="s">
        <v>384</v>
      </c>
    </row>
    <row r="159" spans="1:6">
      <c r="A159">
        <v>41.747044299999999</v>
      </c>
      <c r="B159">
        <v>-70.143871809999993</v>
      </c>
      <c r="C159">
        <v>1.2903</v>
      </c>
      <c r="D159" t="s">
        <v>62</v>
      </c>
      <c r="E159" t="s">
        <v>69</v>
      </c>
      <c r="F159" t="s">
        <v>384</v>
      </c>
    </row>
    <row r="160" spans="1:6">
      <c r="A160">
        <v>41.747038070000002</v>
      </c>
      <c r="B160">
        <v>-70.143891319999994</v>
      </c>
      <c r="C160">
        <v>1.3152999999999999</v>
      </c>
      <c r="D160" t="s">
        <v>62</v>
      </c>
      <c r="E160" t="s">
        <v>69</v>
      </c>
      <c r="F160" t="s">
        <v>384</v>
      </c>
    </row>
    <row r="161" spans="1:6">
      <c r="A161">
        <v>41.716325730000001</v>
      </c>
      <c r="B161">
        <v>-70.240518730000005</v>
      </c>
      <c r="C161">
        <v>1.4286000000000001</v>
      </c>
      <c r="D161" t="s">
        <v>88</v>
      </c>
      <c r="E161" t="s">
        <v>87</v>
      </c>
      <c r="F161" t="s">
        <v>386</v>
      </c>
    </row>
    <row r="162" spans="1:6">
      <c r="A162">
        <v>41.716329399999999</v>
      </c>
      <c r="B162">
        <v>-70.240517690000004</v>
      </c>
      <c r="C162">
        <v>1.4296</v>
      </c>
      <c r="D162" t="s">
        <v>89</v>
      </c>
      <c r="E162" t="s">
        <v>87</v>
      </c>
      <c r="F162" t="s">
        <v>386</v>
      </c>
    </row>
    <row r="163" spans="1:6">
      <c r="A163">
        <v>41.716324589999999</v>
      </c>
      <c r="B163">
        <v>-70.240459849999993</v>
      </c>
      <c r="C163">
        <v>1.4476</v>
      </c>
      <c r="D163" t="s">
        <v>89</v>
      </c>
      <c r="E163" t="s">
        <v>87</v>
      </c>
      <c r="F163" t="s">
        <v>386</v>
      </c>
    </row>
    <row r="164" spans="1:6">
      <c r="A164">
        <v>41.716279819999997</v>
      </c>
      <c r="B164">
        <v>-70.240464959999997</v>
      </c>
      <c r="C164">
        <v>1.3927</v>
      </c>
      <c r="D164" t="s">
        <v>89</v>
      </c>
      <c r="E164" t="s">
        <v>87</v>
      </c>
      <c r="F164" t="s">
        <v>386</v>
      </c>
    </row>
    <row r="165" spans="1:6">
      <c r="A165">
        <v>41.716281979999998</v>
      </c>
      <c r="B165">
        <v>-70.240524160000007</v>
      </c>
      <c r="C165">
        <v>1.2557</v>
      </c>
      <c r="D165" t="s">
        <v>89</v>
      </c>
      <c r="E165" t="s">
        <v>87</v>
      </c>
      <c r="F165" t="s">
        <v>386</v>
      </c>
    </row>
    <row r="166" spans="1:6">
      <c r="A166">
        <v>41.715733669999999</v>
      </c>
      <c r="B166">
        <v>-70.240223479999997</v>
      </c>
      <c r="C166">
        <v>1.4554</v>
      </c>
      <c r="D166" t="s">
        <v>90</v>
      </c>
      <c r="E166" t="s">
        <v>87</v>
      </c>
      <c r="F166" t="s">
        <v>385</v>
      </c>
    </row>
    <row r="167" spans="1:6">
      <c r="A167">
        <v>41.715733929999999</v>
      </c>
      <c r="B167">
        <v>-70.240218729999995</v>
      </c>
      <c r="C167">
        <v>1.4614</v>
      </c>
      <c r="D167" t="s">
        <v>89</v>
      </c>
      <c r="E167" t="s">
        <v>87</v>
      </c>
      <c r="F167" t="s">
        <v>385</v>
      </c>
    </row>
    <row r="168" spans="1:6">
      <c r="A168">
        <v>41.715689169999997</v>
      </c>
      <c r="B168">
        <v>-70.240225649999999</v>
      </c>
      <c r="C168">
        <v>1.4315</v>
      </c>
      <c r="D168" t="s">
        <v>89</v>
      </c>
      <c r="E168" t="s">
        <v>87</v>
      </c>
      <c r="F168" t="s">
        <v>385</v>
      </c>
    </row>
    <row r="169" spans="1:6">
      <c r="A169">
        <v>41.715694399999997</v>
      </c>
      <c r="B169">
        <v>-70.240285270000001</v>
      </c>
      <c r="C169">
        <v>1.3685</v>
      </c>
      <c r="D169" t="s">
        <v>89</v>
      </c>
      <c r="E169" t="s">
        <v>87</v>
      </c>
      <c r="F169" t="s">
        <v>385</v>
      </c>
    </row>
    <row r="170" spans="1:6">
      <c r="A170">
        <v>41.715739640000002</v>
      </c>
      <c r="B170">
        <v>-70.240278160000003</v>
      </c>
      <c r="C170">
        <v>1.3244</v>
      </c>
      <c r="D170" t="s">
        <v>89</v>
      </c>
      <c r="E170" t="s">
        <v>87</v>
      </c>
      <c r="F170" t="s">
        <v>385</v>
      </c>
    </row>
    <row r="171" spans="1:6">
      <c r="A171">
        <v>41.716197579999999</v>
      </c>
      <c r="B171">
        <v>-70.237249520000006</v>
      </c>
      <c r="C171">
        <v>1.5957000000000001</v>
      </c>
      <c r="D171" t="s">
        <v>91</v>
      </c>
      <c r="E171" t="s">
        <v>87</v>
      </c>
      <c r="F171" t="s">
        <v>394</v>
      </c>
    </row>
    <row r="172" spans="1:6">
      <c r="A172">
        <v>41.71615181</v>
      </c>
      <c r="B172">
        <v>-70.237244869999998</v>
      </c>
      <c r="C172">
        <v>1.5657000000000001</v>
      </c>
      <c r="D172" t="s">
        <v>92</v>
      </c>
      <c r="E172" t="s">
        <v>87</v>
      </c>
      <c r="F172" t="s">
        <v>394</v>
      </c>
    </row>
    <row r="173" spans="1:6">
      <c r="A173">
        <v>41.716183399999998</v>
      </c>
      <c r="B173">
        <v>-70.237262319999999</v>
      </c>
      <c r="C173">
        <v>1.6156999999999999</v>
      </c>
      <c r="D173" t="s">
        <v>62</v>
      </c>
      <c r="E173" t="s">
        <v>87</v>
      </c>
      <c r="F173" t="s">
        <v>394</v>
      </c>
    </row>
    <row r="174" spans="1:6">
      <c r="A174">
        <v>41.716183540000003</v>
      </c>
      <c r="B174">
        <v>-70.237242170000002</v>
      </c>
      <c r="C174">
        <v>1.6307</v>
      </c>
      <c r="D174" t="s">
        <v>62</v>
      </c>
      <c r="E174" t="s">
        <v>87</v>
      </c>
      <c r="F174" t="s">
        <v>394</v>
      </c>
    </row>
    <row r="175" spans="1:6">
      <c r="A175">
        <v>41.716162310000001</v>
      </c>
      <c r="B175">
        <v>-70.237235749999996</v>
      </c>
      <c r="C175">
        <v>1.5797000000000001</v>
      </c>
      <c r="D175" t="s">
        <v>62</v>
      </c>
      <c r="E175" t="s">
        <v>87</v>
      </c>
      <c r="F175" t="s">
        <v>394</v>
      </c>
    </row>
    <row r="176" spans="1:6">
      <c r="A176">
        <v>41.716161470000003</v>
      </c>
      <c r="B176">
        <v>-70.237255469999994</v>
      </c>
      <c r="C176">
        <v>1.5737000000000001</v>
      </c>
      <c r="D176" t="s">
        <v>62</v>
      </c>
      <c r="E176" t="s">
        <v>87</v>
      </c>
      <c r="F176" t="s">
        <v>394</v>
      </c>
    </row>
    <row r="177" spans="1:6">
      <c r="A177">
        <v>41.716162760000003</v>
      </c>
      <c r="B177">
        <v>-70.237272970000006</v>
      </c>
      <c r="C177">
        <v>1.5657000000000001</v>
      </c>
      <c r="D177" t="s">
        <v>62</v>
      </c>
      <c r="E177" t="s">
        <v>87</v>
      </c>
      <c r="F177" t="s">
        <v>394</v>
      </c>
    </row>
    <row r="178" spans="1:6">
      <c r="A178">
        <v>41.716175659999998</v>
      </c>
      <c r="B178">
        <v>-70.237276969999996</v>
      </c>
      <c r="C178">
        <v>1.5817000000000001</v>
      </c>
      <c r="D178" t="s">
        <v>62</v>
      </c>
      <c r="E178" t="s">
        <v>87</v>
      </c>
      <c r="F178" t="s">
        <v>394</v>
      </c>
    </row>
    <row r="179" spans="1:6">
      <c r="A179">
        <v>41.716205449999997</v>
      </c>
      <c r="B179">
        <v>-70.236934489999996</v>
      </c>
      <c r="C179">
        <v>1.5845</v>
      </c>
      <c r="D179" t="s">
        <v>73</v>
      </c>
      <c r="E179" t="s">
        <v>87</v>
      </c>
      <c r="F179" t="s">
        <v>395</v>
      </c>
    </row>
    <row r="180" spans="1:6">
      <c r="A180">
        <v>41.716189290000003</v>
      </c>
      <c r="B180">
        <v>-70.2367603</v>
      </c>
      <c r="C180">
        <v>1.6345000000000001</v>
      </c>
      <c r="D180" t="s">
        <v>72</v>
      </c>
      <c r="E180" t="s">
        <v>87</v>
      </c>
      <c r="F180" t="s">
        <v>395</v>
      </c>
    </row>
    <row r="181" spans="1:6">
      <c r="A181">
        <v>41.716213430000003</v>
      </c>
      <c r="B181">
        <v>-70.236970700000001</v>
      </c>
      <c r="C181">
        <v>1.5845</v>
      </c>
      <c r="D181" t="s">
        <v>62</v>
      </c>
      <c r="E181" t="s">
        <v>87</v>
      </c>
      <c r="F181" t="s">
        <v>395</v>
      </c>
    </row>
    <row r="182" spans="1:6">
      <c r="A182">
        <v>41.716222039999998</v>
      </c>
      <c r="B182">
        <v>-70.236953630000002</v>
      </c>
      <c r="C182">
        <v>1.5595000000000001</v>
      </c>
      <c r="D182" t="s">
        <v>62</v>
      </c>
      <c r="E182" t="s">
        <v>87</v>
      </c>
      <c r="F182" t="s">
        <v>395</v>
      </c>
    </row>
    <row r="183" spans="1:6">
      <c r="A183">
        <v>41.716215220000002</v>
      </c>
      <c r="B183">
        <v>-70.236940799999999</v>
      </c>
      <c r="C183">
        <v>1.5665</v>
      </c>
      <c r="D183" t="s">
        <v>62</v>
      </c>
      <c r="E183" t="s">
        <v>87</v>
      </c>
      <c r="F183" t="s">
        <v>395</v>
      </c>
    </row>
    <row r="184" spans="1:6">
      <c r="A184">
        <v>41.716206819999996</v>
      </c>
      <c r="B184">
        <v>-70.236952549999998</v>
      </c>
      <c r="C184">
        <v>1.5695000000000001</v>
      </c>
      <c r="D184" t="s">
        <v>62</v>
      </c>
      <c r="E184" t="s">
        <v>87</v>
      </c>
      <c r="F184" t="s">
        <v>395</v>
      </c>
    </row>
    <row r="185" spans="1:6">
      <c r="A185">
        <v>41.715940109999998</v>
      </c>
      <c r="B185">
        <v>-70.235960030000001</v>
      </c>
      <c r="C185">
        <v>1.5165999999999999</v>
      </c>
      <c r="D185" t="s">
        <v>96</v>
      </c>
      <c r="E185" t="s">
        <v>87</v>
      </c>
      <c r="F185" t="s">
        <v>382</v>
      </c>
    </row>
    <row r="186" spans="1:6">
      <c r="A186">
        <v>41.71593807</v>
      </c>
      <c r="B186">
        <v>-70.235960430000006</v>
      </c>
      <c r="C186">
        <v>1.5036</v>
      </c>
      <c r="D186" t="s">
        <v>96</v>
      </c>
      <c r="E186" t="s">
        <v>87</v>
      </c>
      <c r="F186" t="s">
        <v>382</v>
      </c>
    </row>
    <row r="187" spans="1:6">
      <c r="A187">
        <v>41.715922290000002</v>
      </c>
      <c r="B187">
        <v>-70.235964769999995</v>
      </c>
      <c r="C187">
        <v>1.4805999999999999</v>
      </c>
      <c r="D187" t="s">
        <v>89</v>
      </c>
      <c r="E187" t="s">
        <v>87</v>
      </c>
      <c r="F187" t="s">
        <v>382</v>
      </c>
    </row>
    <row r="188" spans="1:6">
      <c r="A188">
        <v>41.715966880000003</v>
      </c>
      <c r="B188">
        <v>-70.23595804</v>
      </c>
      <c r="C188">
        <v>1.5755000000000001</v>
      </c>
      <c r="D188" t="s">
        <v>89</v>
      </c>
      <c r="E188" t="s">
        <v>87</v>
      </c>
      <c r="F188" t="s">
        <v>382</v>
      </c>
    </row>
    <row r="189" spans="1:6">
      <c r="A189">
        <v>41.715960639999999</v>
      </c>
      <c r="B189">
        <v>-70.235898489999997</v>
      </c>
      <c r="C189">
        <v>1.5625</v>
      </c>
      <c r="D189" t="s">
        <v>89</v>
      </c>
      <c r="E189" t="s">
        <v>87</v>
      </c>
      <c r="F189" t="s">
        <v>382</v>
      </c>
    </row>
    <row r="190" spans="1:6">
      <c r="A190">
        <v>41.715916589999999</v>
      </c>
      <c r="B190">
        <v>-70.235904989999995</v>
      </c>
      <c r="C190">
        <v>1.5076000000000001</v>
      </c>
      <c r="D190" t="s">
        <v>89</v>
      </c>
      <c r="E190" t="s">
        <v>87</v>
      </c>
      <c r="F190" t="s">
        <v>382</v>
      </c>
    </row>
    <row r="191" spans="1:6">
      <c r="A191">
        <v>41.716123979999999</v>
      </c>
      <c r="B191">
        <v>-70.236131529999994</v>
      </c>
      <c r="C191">
        <v>1.4483999999999999</v>
      </c>
      <c r="D191" t="s">
        <v>97</v>
      </c>
      <c r="E191" t="s">
        <v>87</v>
      </c>
      <c r="F191" t="s">
        <v>383</v>
      </c>
    </row>
    <row r="192" spans="1:6">
      <c r="A192">
        <v>41.716124690000001</v>
      </c>
      <c r="B192">
        <v>-70.236124180000004</v>
      </c>
      <c r="C192">
        <v>1.4613</v>
      </c>
      <c r="D192" t="s">
        <v>89</v>
      </c>
      <c r="E192" t="s">
        <v>87</v>
      </c>
      <c r="F192" t="s">
        <v>383</v>
      </c>
    </row>
    <row r="193" spans="1:6">
      <c r="A193">
        <v>41.716080679999997</v>
      </c>
      <c r="B193">
        <v>-70.236128170000001</v>
      </c>
      <c r="C193">
        <v>1.6073999999999999</v>
      </c>
      <c r="D193" t="s">
        <v>89</v>
      </c>
      <c r="E193" t="s">
        <v>87</v>
      </c>
      <c r="F193" t="s">
        <v>383</v>
      </c>
    </row>
    <row r="194" spans="1:6">
      <c r="A194">
        <v>41.716082139999997</v>
      </c>
      <c r="B194">
        <v>-70.236187740000005</v>
      </c>
      <c r="C194">
        <v>1.5693999999999999</v>
      </c>
      <c r="D194" t="s">
        <v>89</v>
      </c>
      <c r="E194" t="s">
        <v>87</v>
      </c>
      <c r="F194" t="s">
        <v>383</v>
      </c>
    </row>
    <row r="195" spans="1:6">
      <c r="A195">
        <v>41.716127180000001</v>
      </c>
      <c r="B195">
        <v>-70.236185219999996</v>
      </c>
      <c r="C195">
        <v>1.4934000000000001</v>
      </c>
      <c r="D195" t="s">
        <v>89</v>
      </c>
      <c r="E195" t="s">
        <v>87</v>
      </c>
      <c r="F195" t="s">
        <v>383</v>
      </c>
    </row>
    <row r="196" spans="1:6">
      <c r="A196">
        <v>41.754660170000001</v>
      </c>
      <c r="B196">
        <v>-70.115100810000001</v>
      </c>
      <c r="C196">
        <v>1.4476</v>
      </c>
      <c r="D196" t="s">
        <v>104</v>
      </c>
      <c r="E196" t="s">
        <v>102</v>
      </c>
      <c r="F196" t="s">
        <v>381</v>
      </c>
    </row>
    <row r="197" spans="1:6">
      <c r="A197">
        <v>41.754648469999999</v>
      </c>
      <c r="B197">
        <v>-70.115088229999998</v>
      </c>
      <c r="C197">
        <v>1.4556</v>
      </c>
      <c r="D197" t="s">
        <v>105</v>
      </c>
      <c r="E197" t="s">
        <v>102</v>
      </c>
      <c r="F197" t="s">
        <v>381</v>
      </c>
    </row>
    <row r="198" spans="1:6">
      <c r="A198">
        <v>41.754642850000003</v>
      </c>
      <c r="B198">
        <v>-70.115098599999996</v>
      </c>
      <c r="C198">
        <v>1.4686000000000001</v>
      </c>
      <c r="D198" t="s">
        <v>106</v>
      </c>
      <c r="E198" t="s">
        <v>102</v>
      </c>
      <c r="F198" t="s">
        <v>381</v>
      </c>
    </row>
    <row r="199" spans="1:6">
      <c r="A199">
        <v>41.754650990000002</v>
      </c>
      <c r="B199">
        <v>-70.115109720000007</v>
      </c>
      <c r="C199">
        <v>1.4686000000000001</v>
      </c>
      <c r="D199" t="s">
        <v>107</v>
      </c>
      <c r="E199" t="s">
        <v>102</v>
      </c>
      <c r="F199" t="s">
        <v>381</v>
      </c>
    </row>
    <row r="200" spans="1:6">
      <c r="A200">
        <v>41.754623469999999</v>
      </c>
      <c r="B200">
        <v>-70.115142809999995</v>
      </c>
      <c r="C200">
        <v>1.4336</v>
      </c>
      <c r="D200" t="s">
        <v>71</v>
      </c>
      <c r="E200" t="s">
        <v>102</v>
      </c>
      <c r="F200" t="s">
        <v>381</v>
      </c>
    </row>
    <row r="201" spans="1:6">
      <c r="A201">
        <v>41.754337450000001</v>
      </c>
      <c r="B201">
        <v>-70.115488709999994</v>
      </c>
      <c r="C201">
        <v>1.4879</v>
      </c>
      <c r="D201" t="s">
        <v>70</v>
      </c>
      <c r="E201" t="s">
        <v>102</v>
      </c>
      <c r="F201" t="s">
        <v>381</v>
      </c>
    </row>
    <row r="202" spans="1:6">
      <c r="A202">
        <v>41.754367799999997</v>
      </c>
      <c r="B202">
        <v>-70.115500729999994</v>
      </c>
      <c r="C202">
        <v>1.4659</v>
      </c>
      <c r="D202" t="s">
        <v>108</v>
      </c>
      <c r="E202" t="s">
        <v>102</v>
      </c>
      <c r="F202" t="s">
        <v>381</v>
      </c>
    </row>
    <row r="203" spans="1:6">
      <c r="A203">
        <v>41.754356309999999</v>
      </c>
      <c r="B203">
        <v>-70.115496769999993</v>
      </c>
      <c r="C203">
        <v>1.4689000000000001</v>
      </c>
      <c r="D203" t="s">
        <v>109</v>
      </c>
      <c r="E203" t="s">
        <v>102</v>
      </c>
      <c r="F203" t="s">
        <v>381</v>
      </c>
    </row>
    <row r="204" spans="1:6">
      <c r="A204">
        <v>41.754355650000001</v>
      </c>
      <c r="B204">
        <v>-70.115514540000007</v>
      </c>
      <c r="C204">
        <v>1.4719</v>
      </c>
      <c r="D204" t="s">
        <v>110</v>
      </c>
      <c r="E204" t="s">
        <v>102</v>
      </c>
      <c r="F204" t="s">
        <v>381</v>
      </c>
    </row>
    <row r="205" spans="1:6">
      <c r="A205">
        <v>41.754366640000001</v>
      </c>
      <c r="B205">
        <v>-70.115513680000007</v>
      </c>
      <c r="C205">
        <v>1.4569000000000001</v>
      </c>
      <c r="D205" t="s">
        <v>111</v>
      </c>
      <c r="E205" t="s">
        <v>102</v>
      </c>
      <c r="F205" t="s">
        <v>381</v>
      </c>
    </row>
    <row r="206" spans="1:6">
      <c r="A206">
        <v>41.754368960000001</v>
      </c>
      <c r="B206">
        <v>-70.11553361</v>
      </c>
      <c r="C206">
        <v>1.4669000000000001</v>
      </c>
      <c r="D206" t="s">
        <v>112</v>
      </c>
      <c r="E206" t="s">
        <v>102</v>
      </c>
      <c r="F206" t="s">
        <v>381</v>
      </c>
    </row>
    <row r="207" spans="1:6">
      <c r="A207">
        <v>41.754369199999999</v>
      </c>
      <c r="B207">
        <v>-70.115530949999993</v>
      </c>
      <c r="C207">
        <v>1.4209000000000001</v>
      </c>
      <c r="D207" t="s">
        <v>113</v>
      </c>
      <c r="E207" t="s">
        <v>102</v>
      </c>
      <c r="F207" t="s">
        <v>381</v>
      </c>
    </row>
    <row r="208" spans="1:6">
      <c r="A208">
        <v>41.754368919999997</v>
      </c>
      <c r="B208">
        <v>-70.115528240000003</v>
      </c>
      <c r="C208">
        <v>1.4399</v>
      </c>
      <c r="D208" t="s">
        <v>114</v>
      </c>
      <c r="E208" t="s">
        <v>102</v>
      </c>
      <c r="F208" t="s">
        <v>381</v>
      </c>
    </row>
    <row r="209" spans="1:6">
      <c r="A209">
        <v>41.754365020000002</v>
      </c>
      <c r="B209">
        <v>-70.115481349999996</v>
      </c>
      <c r="C209">
        <v>1.4559</v>
      </c>
      <c r="D209" t="s">
        <v>115</v>
      </c>
      <c r="E209" t="s">
        <v>102</v>
      </c>
      <c r="F209" t="s">
        <v>381</v>
      </c>
    </row>
    <row r="210" spans="1:6">
      <c r="A210">
        <v>41.754363660000003</v>
      </c>
      <c r="B210">
        <v>-70.115479160000007</v>
      </c>
      <c r="C210">
        <v>1.4539</v>
      </c>
      <c r="D210" t="s">
        <v>116</v>
      </c>
      <c r="E210" t="s">
        <v>102</v>
      </c>
      <c r="F210" t="s">
        <v>381</v>
      </c>
    </row>
    <row r="211" spans="1:6">
      <c r="A211">
        <v>41.754363140000002</v>
      </c>
      <c r="B211">
        <v>-70.115481630000005</v>
      </c>
      <c r="C211">
        <v>1.4909000000000001</v>
      </c>
      <c r="D211" t="s">
        <v>117</v>
      </c>
      <c r="E211" t="s">
        <v>102</v>
      </c>
      <c r="F211" t="s">
        <v>381</v>
      </c>
    </row>
    <row r="212" spans="1:6">
      <c r="A212">
        <v>41.75434388</v>
      </c>
      <c r="B212">
        <v>-70.115472890000007</v>
      </c>
      <c r="C212">
        <v>1.4559</v>
      </c>
      <c r="D212" t="s">
        <v>118</v>
      </c>
      <c r="E212" t="s">
        <v>102</v>
      </c>
      <c r="F212" t="s">
        <v>381</v>
      </c>
    </row>
    <row r="213" spans="1:6">
      <c r="A213">
        <v>41.754342450000003</v>
      </c>
      <c r="B213">
        <v>-70.115469279999999</v>
      </c>
      <c r="C213">
        <v>1.4949000000000001</v>
      </c>
      <c r="D213" t="s">
        <v>119</v>
      </c>
      <c r="E213" t="s">
        <v>102</v>
      </c>
      <c r="F213" t="s">
        <v>381</v>
      </c>
    </row>
    <row r="214" spans="1:6">
      <c r="A214">
        <v>41.754340749999997</v>
      </c>
      <c r="B214">
        <v>-70.115471940000006</v>
      </c>
      <c r="C214">
        <v>1.4539</v>
      </c>
      <c r="D214" t="s">
        <v>120</v>
      </c>
      <c r="E214" t="s">
        <v>102</v>
      </c>
      <c r="F214" t="s">
        <v>381</v>
      </c>
    </row>
    <row r="215" spans="1:6">
      <c r="A215">
        <v>41.754347320000001</v>
      </c>
      <c r="B215">
        <v>-70.115529100000003</v>
      </c>
      <c r="C215">
        <v>1.4889000000000001</v>
      </c>
      <c r="D215" t="s">
        <v>121</v>
      </c>
      <c r="E215" t="s">
        <v>102</v>
      </c>
      <c r="F215" t="s">
        <v>381</v>
      </c>
    </row>
    <row r="216" spans="1:6">
      <c r="A216">
        <v>41.754348399999998</v>
      </c>
      <c r="B216">
        <v>-70.115523949999996</v>
      </c>
      <c r="C216">
        <v>1.4769000000000001</v>
      </c>
      <c r="D216" t="s">
        <v>122</v>
      </c>
      <c r="E216" t="s">
        <v>102</v>
      </c>
      <c r="F216" t="s">
        <v>381</v>
      </c>
    </row>
    <row r="217" spans="1:6">
      <c r="A217">
        <v>41.754349759999997</v>
      </c>
      <c r="B217">
        <v>-70.115522420000005</v>
      </c>
      <c r="C217">
        <v>1.4459</v>
      </c>
      <c r="D217" t="s">
        <v>123</v>
      </c>
      <c r="E217" t="s">
        <v>102</v>
      </c>
      <c r="F217" t="s">
        <v>381</v>
      </c>
    </row>
    <row r="218" spans="1:6">
      <c r="A218">
        <v>41.754370190000003</v>
      </c>
      <c r="B218">
        <v>-70.115531790000006</v>
      </c>
      <c r="C218">
        <v>1.4939</v>
      </c>
      <c r="D218" t="s">
        <v>124</v>
      </c>
      <c r="E218" t="s">
        <v>102</v>
      </c>
      <c r="F218" t="s">
        <v>381</v>
      </c>
    </row>
    <row r="219" spans="1:6">
      <c r="A219">
        <v>41.754363830000003</v>
      </c>
      <c r="B219">
        <v>-70.115480739999995</v>
      </c>
      <c r="C219">
        <v>1.4809000000000001</v>
      </c>
      <c r="D219" t="s">
        <v>125</v>
      </c>
      <c r="E219" t="s">
        <v>102</v>
      </c>
      <c r="F219" t="s">
        <v>381</v>
      </c>
    </row>
    <row r="220" spans="1:6">
      <c r="A220">
        <v>41.75434241</v>
      </c>
      <c r="B220">
        <v>-70.115471540000001</v>
      </c>
      <c r="C220">
        <v>1.5108999999999999</v>
      </c>
      <c r="D220" t="s">
        <v>126</v>
      </c>
      <c r="E220" t="s">
        <v>102</v>
      </c>
      <c r="F220" t="s">
        <v>381</v>
      </c>
    </row>
    <row r="221" spans="1:6">
      <c r="A221">
        <v>41.754348649999997</v>
      </c>
      <c r="B221">
        <v>-70.115525559999995</v>
      </c>
      <c r="C221">
        <v>1.5029000000000001</v>
      </c>
      <c r="D221" t="s">
        <v>127</v>
      </c>
      <c r="E221" t="s">
        <v>102</v>
      </c>
      <c r="F221" t="s">
        <v>381</v>
      </c>
    </row>
    <row r="222" spans="1:6">
      <c r="A222">
        <v>41.754973720000002</v>
      </c>
      <c r="B222">
        <v>-70.114815870000001</v>
      </c>
      <c r="C222" s="1">
        <v>1.4472</v>
      </c>
      <c r="D222" t="s">
        <v>128</v>
      </c>
      <c r="E222" t="s">
        <v>102</v>
      </c>
      <c r="F222" t="s">
        <v>381</v>
      </c>
    </row>
    <row r="223" spans="1:6">
      <c r="A223">
        <v>41.754970290000003</v>
      </c>
      <c r="B223">
        <v>-70.114818349999993</v>
      </c>
      <c r="C223">
        <v>1.4561999999999999</v>
      </c>
      <c r="D223" t="s">
        <v>129</v>
      </c>
      <c r="E223" t="s">
        <v>102</v>
      </c>
      <c r="F223" t="s">
        <v>381</v>
      </c>
    </row>
    <row r="224" spans="1:6">
      <c r="A224">
        <v>41.755016789999999</v>
      </c>
      <c r="B224">
        <v>-70.114825589999995</v>
      </c>
      <c r="C224">
        <v>1.4862</v>
      </c>
      <c r="D224" t="s">
        <v>130</v>
      </c>
      <c r="E224" t="s">
        <v>102</v>
      </c>
      <c r="F224" t="s">
        <v>381</v>
      </c>
    </row>
    <row r="225" spans="1:6">
      <c r="A225">
        <v>41.755021249999999</v>
      </c>
      <c r="B225">
        <v>-70.11476614</v>
      </c>
      <c r="C225">
        <v>1.3062</v>
      </c>
      <c r="D225" t="s">
        <v>131</v>
      </c>
      <c r="E225" t="s">
        <v>102</v>
      </c>
      <c r="F225" t="s">
        <v>381</v>
      </c>
    </row>
    <row r="226" spans="1:6">
      <c r="A226">
        <v>41.754975309999999</v>
      </c>
      <c r="B226">
        <v>-70.114758460000004</v>
      </c>
      <c r="C226">
        <v>1.2982</v>
      </c>
      <c r="D226" t="s">
        <v>132</v>
      </c>
      <c r="E226" t="s">
        <v>102</v>
      </c>
      <c r="F226" t="s">
        <v>381</v>
      </c>
    </row>
    <row r="227" spans="1:6">
      <c r="A227">
        <v>41.754683929999999</v>
      </c>
      <c r="B227">
        <v>-70.114959069999998</v>
      </c>
      <c r="C227" s="1">
        <v>1.3255000000000001</v>
      </c>
      <c r="D227" t="s">
        <v>133</v>
      </c>
      <c r="E227" t="s">
        <v>102</v>
      </c>
      <c r="F227" t="s">
        <v>381</v>
      </c>
    </row>
    <row r="228" spans="1:6">
      <c r="A228">
        <v>41.75551729</v>
      </c>
      <c r="B228">
        <v>-70.114475409999997</v>
      </c>
      <c r="C228">
        <v>0.16360000000000002</v>
      </c>
      <c r="D228" t="s">
        <v>76</v>
      </c>
      <c r="E228" t="s">
        <v>102</v>
      </c>
      <c r="F228" t="s">
        <v>381</v>
      </c>
    </row>
    <row r="229" spans="1:6">
      <c r="A229">
        <v>41.755511470000002</v>
      </c>
      <c r="B229">
        <v>-70.114479200000005</v>
      </c>
      <c r="C229">
        <v>1.2726999999999999</v>
      </c>
      <c r="D229" t="s">
        <v>76</v>
      </c>
      <c r="E229" t="s">
        <v>102</v>
      </c>
      <c r="F229" t="s">
        <v>381</v>
      </c>
    </row>
    <row r="230" spans="1:6">
      <c r="A230">
        <v>41.755468110000002</v>
      </c>
      <c r="B230">
        <v>-70.114515159999996</v>
      </c>
      <c r="C230">
        <v>1.4657</v>
      </c>
      <c r="D230" t="s">
        <v>76</v>
      </c>
      <c r="E230" t="s">
        <v>102</v>
      </c>
      <c r="F230" t="s">
        <v>381</v>
      </c>
    </row>
    <row r="231" spans="1:6">
      <c r="A231">
        <v>41.755427580000003</v>
      </c>
      <c r="B231">
        <v>-70.11455024</v>
      </c>
      <c r="C231">
        <v>1.4717</v>
      </c>
      <c r="D231" t="s">
        <v>76</v>
      </c>
      <c r="E231" t="s">
        <v>102</v>
      </c>
      <c r="F231" t="s">
        <v>381</v>
      </c>
    </row>
    <row r="232" spans="1:6">
      <c r="A232">
        <v>41.755385189999998</v>
      </c>
      <c r="B232">
        <v>-70.114585480000002</v>
      </c>
      <c r="C232">
        <v>1.4438</v>
      </c>
      <c r="D232" t="s">
        <v>76</v>
      </c>
      <c r="E232" t="s">
        <v>102</v>
      </c>
      <c r="F232" t="s">
        <v>381</v>
      </c>
    </row>
    <row r="233" spans="1:6">
      <c r="A233">
        <v>41.75534983</v>
      </c>
      <c r="B233">
        <v>-70.11461826</v>
      </c>
      <c r="C233">
        <v>1.4378</v>
      </c>
      <c r="D233" t="s">
        <v>76</v>
      </c>
      <c r="E233" t="s">
        <v>102</v>
      </c>
      <c r="F233" t="s">
        <v>381</v>
      </c>
    </row>
    <row r="234" spans="1:6">
      <c r="A234">
        <v>41.75530809</v>
      </c>
      <c r="B234">
        <v>-70.114654950000002</v>
      </c>
      <c r="C234">
        <v>1.4679</v>
      </c>
      <c r="D234" t="s">
        <v>76</v>
      </c>
      <c r="E234" t="s">
        <v>102</v>
      </c>
      <c r="F234" t="s">
        <v>381</v>
      </c>
    </row>
    <row r="235" spans="1:6">
      <c r="A235">
        <v>41.755268880000003</v>
      </c>
      <c r="B235">
        <v>-70.114690359999997</v>
      </c>
      <c r="C235">
        <v>1.4429000000000001</v>
      </c>
      <c r="D235" t="s">
        <v>76</v>
      </c>
      <c r="E235" t="s">
        <v>102</v>
      </c>
      <c r="F235" t="s">
        <v>381</v>
      </c>
    </row>
    <row r="236" spans="1:6">
      <c r="A236">
        <v>41.755232990000003</v>
      </c>
      <c r="B236">
        <v>-70.114723789999999</v>
      </c>
      <c r="C236">
        <v>1.4330000000000001</v>
      </c>
      <c r="D236" t="s">
        <v>76</v>
      </c>
      <c r="E236" t="s">
        <v>102</v>
      </c>
      <c r="F236" t="s">
        <v>381</v>
      </c>
    </row>
    <row r="237" spans="1:6">
      <c r="A237">
        <v>41.755194400000001</v>
      </c>
      <c r="B237">
        <v>-70.114759759999998</v>
      </c>
      <c r="C237">
        <v>1.4179999999999999</v>
      </c>
      <c r="D237" t="s">
        <v>76</v>
      </c>
      <c r="E237" t="s">
        <v>102</v>
      </c>
      <c r="F237" t="s">
        <v>381</v>
      </c>
    </row>
    <row r="238" spans="1:6">
      <c r="A238">
        <v>41.755158710000003</v>
      </c>
      <c r="B238">
        <v>-70.114792480000006</v>
      </c>
      <c r="C238">
        <v>1.4079999999999999</v>
      </c>
      <c r="D238" t="s">
        <v>76</v>
      </c>
      <c r="E238" t="s">
        <v>102</v>
      </c>
      <c r="F238" t="s">
        <v>381</v>
      </c>
    </row>
    <row r="239" spans="1:6">
      <c r="A239">
        <v>41.7551463</v>
      </c>
      <c r="B239">
        <v>-70.114804329999998</v>
      </c>
      <c r="C239">
        <v>0.94000000000000006</v>
      </c>
      <c r="D239" t="s">
        <v>76</v>
      </c>
      <c r="E239" t="s">
        <v>102</v>
      </c>
      <c r="F239" t="s">
        <v>381</v>
      </c>
    </row>
    <row r="240" spans="1:6">
      <c r="A240">
        <v>41.75514123</v>
      </c>
      <c r="B240">
        <v>-70.114809320000006</v>
      </c>
      <c r="C240">
        <v>1.4571000000000001</v>
      </c>
      <c r="D240" t="s">
        <v>76</v>
      </c>
      <c r="E240" t="s">
        <v>102</v>
      </c>
      <c r="F240" t="s">
        <v>381</v>
      </c>
    </row>
    <row r="241" spans="1:6">
      <c r="A241">
        <v>41.755098230000002</v>
      </c>
      <c r="B241">
        <v>-70.114835170000006</v>
      </c>
      <c r="C241">
        <v>1.4320999999999999</v>
      </c>
      <c r="D241" t="s">
        <v>76</v>
      </c>
      <c r="E241" t="s">
        <v>102</v>
      </c>
      <c r="F241" t="s">
        <v>381</v>
      </c>
    </row>
    <row r="242" spans="1:6">
      <c r="A242">
        <v>41.755056789999998</v>
      </c>
      <c r="B242">
        <v>-70.114864350000005</v>
      </c>
      <c r="C242">
        <v>1.4811000000000001</v>
      </c>
      <c r="D242" t="s">
        <v>76</v>
      </c>
      <c r="E242" t="s">
        <v>102</v>
      </c>
      <c r="F242" t="s">
        <v>381</v>
      </c>
    </row>
    <row r="243" spans="1:6">
      <c r="A243">
        <v>41.755014549999999</v>
      </c>
      <c r="B243">
        <v>-70.114892339999997</v>
      </c>
      <c r="C243">
        <v>1.4962</v>
      </c>
      <c r="D243" t="s">
        <v>76</v>
      </c>
      <c r="E243" t="s">
        <v>102</v>
      </c>
      <c r="F243" t="s">
        <v>381</v>
      </c>
    </row>
    <row r="244" spans="1:6">
      <c r="A244">
        <v>41.754974079999997</v>
      </c>
      <c r="B244">
        <v>-70.114920170000005</v>
      </c>
      <c r="C244">
        <v>1.4732000000000001</v>
      </c>
      <c r="D244" t="s">
        <v>76</v>
      </c>
      <c r="E244" t="s">
        <v>102</v>
      </c>
      <c r="F244" t="s">
        <v>381</v>
      </c>
    </row>
    <row r="245" spans="1:6">
      <c r="A245">
        <v>41.754931569999997</v>
      </c>
      <c r="B245">
        <v>-70.114947619999995</v>
      </c>
      <c r="C245">
        <v>1.4642999999999999</v>
      </c>
      <c r="D245" t="s">
        <v>76</v>
      </c>
      <c r="E245" t="s">
        <v>102</v>
      </c>
      <c r="F245" t="s">
        <v>381</v>
      </c>
    </row>
    <row r="246" spans="1:6">
      <c r="A246">
        <v>41.75488919</v>
      </c>
      <c r="B246">
        <v>-70.114976970000001</v>
      </c>
      <c r="C246">
        <v>1.4923</v>
      </c>
      <c r="D246" t="s">
        <v>76</v>
      </c>
      <c r="E246" t="s">
        <v>102</v>
      </c>
      <c r="F246" t="s">
        <v>381</v>
      </c>
    </row>
    <row r="247" spans="1:6">
      <c r="A247">
        <v>41.754847529999999</v>
      </c>
      <c r="B247">
        <v>-70.115006309999998</v>
      </c>
      <c r="C247">
        <v>1.4914000000000001</v>
      </c>
      <c r="D247" t="s">
        <v>76</v>
      </c>
      <c r="E247" t="s">
        <v>102</v>
      </c>
      <c r="F247" t="s">
        <v>381</v>
      </c>
    </row>
    <row r="248" spans="1:6">
      <c r="A248">
        <v>41.754803789999997</v>
      </c>
      <c r="B248">
        <v>-70.115041259999998</v>
      </c>
      <c r="C248">
        <v>1.4994000000000001</v>
      </c>
      <c r="D248" t="s">
        <v>76</v>
      </c>
      <c r="E248" t="s">
        <v>102</v>
      </c>
      <c r="F248" t="s">
        <v>381</v>
      </c>
    </row>
    <row r="249" spans="1:6">
      <c r="A249">
        <v>41.754767100000002</v>
      </c>
      <c r="B249">
        <v>-70.115068359999995</v>
      </c>
      <c r="C249">
        <v>1.4915</v>
      </c>
      <c r="D249" t="s">
        <v>76</v>
      </c>
      <c r="E249" t="s">
        <v>102</v>
      </c>
      <c r="F249" t="s">
        <v>381</v>
      </c>
    </row>
    <row r="250" spans="1:6">
      <c r="A250">
        <v>41.754728720000003</v>
      </c>
      <c r="B250">
        <v>-70.115101760000002</v>
      </c>
      <c r="C250">
        <v>1.4884999999999999</v>
      </c>
      <c r="D250" t="s">
        <v>76</v>
      </c>
      <c r="E250" t="s">
        <v>102</v>
      </c>
      <c r="F250" t="s">
        <v>381</v>
      </c>
    </row>
    <row r="251" spans="1:6">
      <c r="A251">
        <v>41.754689319999997</v>
      </c>
      <c r="B251">
        <v>-70.115134310000002</v>
      </c>
      <c r="C251">
        <v>1.4755</v>
      </c>
      <c r="D251" t="s">
        <v>76</v>
      </c>
      <c r="E251" t="s">
        <v>102</v>
      </c>
      <c r="F251" t="s">
        <v>381</v>
      </c>
    </row>
    <row r="252" spans="1:6">
      <c r="A252">
        <v>41.75463981</v>
      </c>
      <c r="B252">
        <v>-70.115177270000004</v>
      </c>
      <c r="C252">
        <v>1.4056</v>
      </c>
      <c r="D252" t="s">
        <v>76</v>
      </c>
      <c r="E252" t="s">
        <v>102</v>
      </c>
      <c r="F252" t="s">
        <v>381</v>
      </c>
    </row>
    <row r="253" spans="1:6">
      <c r="A253">
        <v>41.754601970000003</v>
      </c>
      <c r="B253">
        <v>-70.115208879999997</v>
      </c>
      <c r="C253">
        <v>1.3675999999999999</v>
      </c>
      <c r="D253" t="s">
        <v>76</v>
      </c>
      <c r="E253" t="s">
        <v>102</v>
      </c>
      <c r="F253" t="s">
        <v>381</v>
      </c>
    </row>
    <row r="254" spans="1:6">
      <c r="A254">
        <v>41.754561639999999</v>
      </c>
      <c r="B254">
        <v>-70.115244369999999</v>
      </c>
      <c r="C254">
        <v>1.2827</v>
      </c>
      <c r="D254" t="s">
        <v>76</v>
      </c>
      <c r="E254" t="s">
        <v>102</v>
      </c>
      <c r="F254" t="s">
        <v>381</v>
      </c>
    </row>
    <row r="255" spans="1:6">
      <c r="A255">
        <v>41.754523579999997</v>
      </c>
      <c r="B255">
        <v>-70.115277520000006</v>
      </c>
      <c r="C255">
        <v>1.3497000000000001</v>
      </c>
      <c r="D255" t="s">
        <v>76</v>
      </c>
      <c r="E255" t="s">
        <v>102</v>
      </c>
      <c r="F255" t="s">
        <v>381</v>
      </c>
    </row>
    <row r="256" spans="1:6">
      <c r="A256">
        <v>41.754488850000001</v>
      </c>
      <c r="B256">
        <v>-70.115310050000005</v>
      </c>
      <c r="C256">
        <v>1.3788</v>
      </c>
      <c r="D256" t="s">
        <v>76</v>
      </c>
      <c r="E256" t="s">
        <v>102</v>
      </c>
      <c r="F256" t="s">
        <v>381</v>
      </c>
    </row>
    <row r="257" spans="1:6">
      <c r="A257">
        <v>41.754441389999997</v>
      </c>
      <c r="B257">
        <v>-70.115347200000002</v>
      </c>
      <c r="C257">
        <v>1.3848</v>
      </c>
      <c r="D257" t="s">
        <v>76</v>
      </c>
      <c r="E257" t="s">
        <v>102</v>
      </c>
      <c r="F257" t="s">
        <v>381</v>
      </c>
    </row>
    <row r="258" spans="1:6">
      <c r="A258">
        <v>41.754397419999997</v>
      </c>
      <c r="B258">
        <v>-70.115383600000001</v>
      </c>
      <c r="C258">
        <v>1.4118999999999999</v>
      </c>
      <c r="D258" t="s">
        <v>76</v>
      </c>
      <c r="E258" t="s">
        <v>102</v>
      </c>
      <c r="F258" t="s">
        <v>381</v>
      </c>
    </row>
    <row r="259" spans="1:6">
      <c r="A259">
        <v>41.7543437</v>
      </c>
      <c r="B259">
        <v>-70.115420700000001</v>
      </c>
      <c r="C259">
        <v>1.4749000000000001</v>
      </c>
      <c r="D259" t="s">
        <v>76</v>
      </c>
      <c r="E259" t="s">
        <v>102</v>
      </c>
      <c r="F259" t="s">
        <v>381</v>
      </c>
    </row>
    <row r="260" spans="1:6">
      <c r="A260">
        <v>41.754293740000001</v>
      </c>
      <c r="B260">
        <v>-70.115456710000004</v>
      </c>
      <c r="C260">
        <v>1.5660000000000001</v>
      </c>
      <c r="D260" t="s">
        <v>76</v>
      </c>
      <c r="E260" t="s">
        <v>102</v>
      </c>
      <c r="F260" t="s">
        <v>381</v>
      </c>
    </row>
    <row r="261" spans="1:6">
      <c r="A261">
        <v>41.754257359999997</v>
      </c>
      <c r="B261">
        <v>-70.11548157</v>
      </c>
      <c r="C261">
        <v>1.625</v>
      </c>
      <c r="D261" t="s">
        <v>76</v>
      </c>
      <c r="E261" t="s">
        <v>102</v>
      </c>
      <c r="F261" t="s">
        <v>381</v>
      </c>
    </row>
    <row r="262" spans="1:6">
      <c r="A262">
        <v>41.754226520000003</v>
      </c>
      <c r="B262">
        <v>-70.115506499999995</v>
      </c>
      <c r="C262">
        <v>1.6331</v>
      </c>
      <c r="D262" t="s">
        <v>76</v>
      </c>
      <c r="E262" t="s">
        <v>102</v>
      </c>
      <c r="F262" t="s">
        <v>381</v>
      </c>
    </row>
    <row r="263" spans="1:6">
      <c r="A263">
        <v>41.754200519999998</v>
      </c>
      <c r="B263">
        <v>-70.115516630000002</v>
      </c>
      <c r="C263">
        <v>1.7000999999999999</v>
      </c>
      <c r="D263" t="s">
        <v>76</v>
      </c>
      <c r="E263" t="s">
        <v>102</v>
      </c>
      <c r="F263" t="s">
        <v>381</v>
      </c>
    </row>
    <row r="264" spans="1:6">
      <c r="A264">
        <v>41.754182149999998</v>
      </c>
      <c r="B264">
        <v>-70.115536899999995</v>
      </c>
      <c r="C264">
        <v>1.7881</v>
      </c>
      <c r="D264" t="s">
        <v>76</v>
      </c>
      <c r="E264" t="s">
        <v>102</v>
      </c>
      <c r="F264" t="s">
        <v>381</v>
      </c>
    </row>
    <row r="265" spans="1:6">
      <c r="A265">
        <v>41.754166699999999</v>
      </c>
      <c r="B265">
        <v>-70.115810670000002</v>
      </c>
      <c r="C265">
        <v>1.6651</v>
      </c>
      <c r="D265" t="s">
        <v>82</v>
      </c>
      <c r="E265" t="s">
        <v>102</v>
      </c>
      <c r="F265" t="s">
        <v>385</v>
      </c>
    </row>
    <row r="266" spans="1:6">
      <c r="A266">
        <v>41.754190970000003</v>
      </c>
      <c r="B266">
        <v>-70.115806890000002</v>
      </c>
      <c r="C266">
        <v>1.6431</v>
      </c>
      <c r="D266" t="s">
        <v>82</v>
      </c>
      <c r="E266" t="s">
        <v>102</v>
      </c>
      <c r="F266" t="s">
        <v>385</v>
      </c>
    </row>
    <row r="267" spans="1:6">
      <c r="A267">
        <v>41.754217009999998</v>
      </c>
      <c r="B267">
        <v>-70.115790970000006</v>
      </c>
      <c r="C267">
        <v>1.6011</v>
      </c>
      <c r="D267" t="s">
        <v>82</v>
      </c>
      <c r="E267" t="s">
        <v>102</v>
      </c>
      <c r="F267" t="s">
        <v>385</v>
      </c>
    </row>
    <row r="268" spans="1:6">
      <c r="A268">
        <v>41.754243379999998</v>
      </c>
      <c r="B268">
        <v>-70.115777390000005</v>
      </c>
      <c r="C268">
        <v>1.5851</v>
      </c>
      <c r="D268" t="s">
        <v>82</v>
      </c>
      <c r="E268" t="s">
        <v>102</v>
      </c>
      <c r="F268" t="s">
        <v>385</v>
      </c>
    </row>
    <row r="269" spans="1:6">
      <c r="A269">
        <v>41.754286059999998</v>
      </c>
      <c r="B269">
        <v>-70.115762349999997</v>
      </c>
      <c r="C269">
        <v>1.5449999999999999</v>
      </c>
      <c r="D269" t="s">
        <v>82</v>
      </c>
      <c r="E269" t="s">
        <v>102</v>
      </c>
      <c r="F269" t="s">
        <v>385</v>
      </c>
    </row>
    <row r="270" spans="1:6">
      <c r="A270">
        <v>41.754330359999997</v>
      </c>
      <c r="B270">
        <v>-70.115751970000005</v>
      </c>
      <c r="C270">
        <v>1.5289999999999999</v>
      </c>
      <c r="D270" t="s">
        <v>82</v>
      </c>
      <c r="E270" t="s">
        <v>102</v>
      </c>
      <c r="F270" t="s">
        <v>385</v>
      </c>
    </row>
    <row r="271" spans="1:6">
      <c r="A271">
        <v>41.754377150000003</v>
      </c>
      <c r="B271">
        <v>-70.115744250000006</v>
      </c>
      <c r="C271">
        <v>1.4839</v>
      </c>
      <c r="D271" t="s">
        <v>82</v>
      </c>
      <c r="E271" t="s">
        <v>102</v>
      </c>
      <c r="F271" t="s">
        <v>385</v>
      </c>
    </row>
    <row r="272" spans="1:6">
      <c r="A272">
        <v>41.754424149999998</v>
      </c>
      <c r="B272">
        <v>-70.115742080000004</v>
      </c>
      <c r="C272">
        <v>1.4599</v>
      </c>
      <c r="D272" t="s">
        <v>82</v>
      </c>
      <c r="E272" t="s">
        <v>102</v>
      </c>
      <c r="F272" t="s">
        <v>385</v>
      </c>
    </row>
    <row r="273" spans="1:6">
      <c r="A273">
        <v>41.754472409999998</v>
      </c>
      <c r="B273">
        <v>-70.115746389999998</v>
      </c>
      <c r="C273">
        <v>1.4528000000000001</v>
      </c>
      <c r="D273" t="s">
        <v>82</v>
      </c>
      <c r="E273" t="s">
        <v>102</v>
      </c>
      <c r="F273" t="s">
        <v>385</v>
      </c>
    </row>
    <row r="274" spans="1:6">
      <c r="A274">
        <v>41.754510140000001</v>
      </c>
      <c r="B274">
        <v>-70.11574684</v>
      </c>
      <c r="C274">
        <v>1.4368000000000001</v>
      </c>
      <c r="D274" t="s">
        <v>82</v>
      </c>
      <c r="E274" t="s">
        <v>102</v>
      </c>
      <c r="F274" t="s">
        <v>385</v>
      </c>
    </row>
    <row r="275" spans="1:6">
      <c r="A275">
        <v>41.754552570000001</v>
      </c>
      <c r="B275">
        <v>-70.115747780000007</v>
      </c>
      <c r="C275">
        <v>1.4347000000000001</v>
      </c>
      <c r="D275" t="s">
        <v>82</v>
      </c>
      <c r="E275" t="s">
        <v>102</v>
      </c>
      <c r="F275" t="s">
        <v>385</v>
      </c>
    </row>
    <row r="276" spans="1:6">
      <c r="A276">
        <v>41.754603500000002</v>
      </c>
      <c r="B276">
        <v>-70.115747630000001</v>
      </c>
      <c r="C276">
        <v>1.4237</v>
      </c>
      <c r="D276" t="s">
        <v>82</v>
      </c>
      <c r="E276" t="s">
        <v>102</v>
      </c>
      <c r="F276" t="s">
        <v>385</v>
      </c>
    </row>
    <row r="277" spans="1:6">
      <c r="A277">
        <v>41.754643590000001</v>
      </c>
      <c r="B277">
        <v>-70.115746950000002</v>
      </c>
      <c r="C277">
        <v>1.4166000000000001</v>
      </c>
      <c r="D277" t="s">
        <v>82</v>
      </c>
      <c r="E277" t="s">
        <v>102</v>
      </c>
      <c r="F277" t="s">
        <v>385</v>
      </c>
    </row>
    <row r="278" spans="1:6">
      <c r="A278">
        <v>41.75469579</v>
      </c>
      <c r="B278">
        <v>-70.115751500000002</v>
      </c>
      <c r="C278">
        <v>1.4296</v>
      </c>
      <c r="D278" t="s">
        <v>82</v>
      </c>
      <c r="E278" t="s">
        <v>102</v>
      </c>
      <c r="F278" t="s">
        <v>385</v>
      </c>
    </row>
    <row r="279" spans="1:6">
      <c r="A279">
        <v>41.754735529999998</v>
      </c>
      <c r="B279">
        <v>-70.115750489999996</v>
      </c>
      <c r="C279">
        <v>1.3815</v>
      </c>
      <c r="D279" t="s">
        <v>82</v>
      </c>
      <c r="E279" t="s">
        <v>102</v>
      </c>
      <c r="F279" t="s">
        <v>385</v>
      </c>
    </row>
    <row r="280" spans="1:6">
      <c r="A280">
        <v>41.75475316</v>
      </c>
      <c r="B280">
        <v>-70.115747639999995</v>
      </c>
      <c r="C280">
        <v>1.2785</v>
      </c>
      <c r="D280" t="s">
        <v>82</v>
      </c>
      <c r="E280" t="s">
        <v>102</v>
      </c>
      <c r="F280" t="s">
        <v>385</v>
      </c>
    </row>
    <row r="281" spans="1:6">
      <c r="A281">
        <v>41.754775359999996</v>
      </c>
      <c r="B281">
        <v>-70.115739219999995</v>
      </c>
      <c r="C281">
        <v>1.2524999999999999</v>
      </c>
      <c r="D281" t="s">
        <v>82</v>
      </c>
      <c r="E281" t="s">
        <v>102</v>
      </c>
      <c r="F281" t="s">
        <v>385</v>
      </c>
    </row>
    <row r="282" spans="1:6">
      <c r="A282">
        <v>41.754797529999998</v>
      </c>
      <c r="B282">
        <v>-70.115742580000003</v>
      </c>
      <c r="C282">
        <v>1.0625</v>
      </c>
      <c r="D282" t="s">
        <v>82</v>
      </c>
      <c r="E282" t="s">
        <v>102</v>
      </c>
      <c r="F282" t="s">
        <v>385</v>
      </c>
    </row>
    <row r="283" spans="1:6">
      <c r="A283">
        <v>41.754805730000001</v>
      </c>
      <c r="B283">
        <v>-70.115740389999999</v>
      </c>
      <c r="C283">
        <v>0.89949999999999997</v>
      </c>
      <c r="D283" t="s">
        <v>82</v>
      </c>
      <c r="E283" t="s">
        <v>102</v>
      </c>
      <c r="F283" t="s">
        <v>385</v>
      </c>
    </row>
    <row r="284" spans="1:6">
      <c r="A284">
        <v>41.754814400000001</v>
      </c>
      <c r="B284">
        <v>-70.115745930000003</v>
      </c>
      <c r="C284">
        <v>0.23749999999999999</v>
      </c>
      <c r="D284" t="s">
        <v>82</v>
      </c>
      <c r="E284" t="s">
        <v>102</v>
      </c>
      <c r="F284" t="s">
        <v>385</v>
      </c>
    </row>
    <row r="285" spans="1:6">
      <c r="A285">
        <v>41.754634680000002</v>
      </c>
      <c r="B285">
        <v>-70.115689259999996</v>
      </c>
      <c r="C285">
        <v>1.3966000000000001</v>
      </c>
      <c r="D285" t="s">
        <v>134</v>
      </c>
      <c r="E285" t="s">
        <v>102</v>
      </c>
      <c r="F285" t="s">
        <v>386</v>
      </c>
    </row>
    <row r="286" spans="1:6">
      <c r="A286">
        <v>41.754640600000002</v>
      </c>
      <c r="B286">
        <v>-70.115637390000003</v>
      </c>
      <c r="C286">
        <v>1.4636</v>
      </c>
      <c r="D286" t="s">
        <v>134</v>
      </c>
      <c r="E286" t="s">
        <v>102</v>
      </c>
      <c r="F286" t="s">
        <v>386</v>
      </c>
    </row>
    <row r="287" spans="1:6">
      <c r="A287">
        <v>41.754640590000001</v>
      </c>
      <c r="B287">
        <v>-70.115637379999995</v>
      </c>
      <c r="C287">
        <v>1.4566000000000001</v>
      </c>
      <c r="D287" t="s">
        <v>134</v>
      </c>
      <c r="E287" t="s">
        <v>102</v>
      </c>
      <c r="F287" t="s">
        <v>386</v>
      </c>
    </row>
    <row r="288" spans="1:6">
      <c r="A288">
        <v>41.754648170000003</v>
      </c>
      <c r="B288">
        <v>-70.115579830000001</v>
      </c>
      <c r="C288">
        <v>1.4725999999999999</v>
      </c>
      <c r="D288" t="s">
        <v>134</v>
      </c>
      <c r="E288" t="s">
        <v>102</v>
      </c>
      <c r="F288" t="s">
        <v>386</v>
      </c>
    </row>
    <row r="289" spans="1:6">
      <c r="A289">
        <v>41.754656050000001</v>
      </c>
      <c r="B289">
        <v>-70.11552417</v>
      </c>
      <c r="C289">
        <v>1.4476</v>
      </c>
      <c r="D289" t="s">
        <v>134</v>
      </c>
      <c r="E289" t="s">
        <v>102</v>
      </c>
      <c r="F289" t="s">
        <v>386</v>
      </c>
    </row>
    <row r="290" spans="1:6">
      <c r="A290">
        <v>41.754656900000001</v>
      </c>
      <c r="B290">
        <v>-70.115464259999996</v>
      </c>
      <c r="C290">
        <v>1.4456</v>
      </c>
      <c r="D290" t="s">
        <v>134</v>
      </c>
      <c r="E290" t="s">
        <v>102</v>
      </c>
      <c r="F290" t="s">
        <v>386</v>
      </c>
    </row>
    <row r="291" spans="1:6">
      <c r="A291">
        <v>41.754656650000001</v>
      </c>
      <c r="B291">
        <v>-70.115401140000003</v>
      </c>
      <c r="C291">
        <v>1.4216</v>
      </c>
      <c r="D291" t="s">
        <v>134</v>
      </c>
      <c r="E291" t="s">
        <v>102</v>
      </c>
      <c r="F291" t="s">
        <v>386</v>
      </c>
    </row>
    <row r="292" spans="1:6">
      <c r="A292">
        <v>41.754659259999997</v>
      </c>
      <c r="B292">
        <v>-70.115333179999993</v>
      </c>
      <c r="C292">
        <v>1.3835999999999999</v>
      </c>
      <c r="D292" t="s">
        <v>134</v>
      </c>
      <c r="E292" t="s">
        <v>102</v>
      </c>
      <c r="F292" t="s">
        <v>386</v>
      </c>
    </row>
    <row r="293" spans="1:6">
      <c r="A293">
        <v>41.754660940000001</v>
      </c>
      <c r="B293">
        <v>-70.115266910000003</v>
      </c>
      <c r="C293">
        <v>1.3666</v>
      </c>
      <c r="D293" t="s">
        <v>134</v>
      </c>
      <c r="E293" t="s">
        <v>102</v>
      </c>
      <c r="F293" t="s">
        <v>386</v>
      </c>
    </row>
    <row r="294" spans="1:6">
      <c r="A294">
        <v>41.754665660000001</v>
      </c>
      <c r="B294">
        <v>-70.115206689999994</v>
      </c>
      <c r="C294">
        <v>1.4536</v>
      </c>
      <c r="D294" t="s">
        <v>134</v>
      </c>
      <c r="E294" t="s">
        <v>102</v>
      </c>
      <c r="F294" t="s">
        <v>386</v>
      </c>
    </row>
    <row r="295" spans="1:6">
      <c r="A295">
        <v>41.754673959999998</v>
      </c>
      <c r="B295">
        <v>-70.115128799999994</v>
      </c>
      <c r="C295">
        <v>1.4965999999999999</v>
      </c>
      <c r="D295" t="s">
        <v>134</v>
      </c>
      <c r="E295" t="s">
        <v>102</v>
      </c>
      <c r="F295" t="s">
        <v>386</v>
      </c>
    </row>
    <row r="296" spans="1:6">
      <c r="A296">
        <v>41.754680929999999</v>
      </c>
      <c r="B296">
        <v>-70.115058349999998</v>
      </c>
      <c r="C296">
        <v>1.4864999999999999</v>
      </c>
      <c r="D296" t="s">
        <v>134</v>
      </c>
      <c r="E296" t="s">
        <v>102</v>
      </c>
      <c r="F296" t="s">
        <v>386</v>
      </c>
    </row>
    <row r="297" spans="1:6">
      <c r="A297">
        <v>41.754682840000001</v>
      </c>
      <c r="B297">
        <v>-70.114990719999994</v>
      </c>
      <c r="C297">
        <v>1.4165000000000001</v>
      </c>
      <c r="D297" t="s">
        <v>134</v>
      </c>
      <c r="E297" t="s">
        <v>102</v>
      </c>
      <c r="F297" t="s">
        <v>386</v>
      </c>
    </row>
    <row r="298" spans="1:6">
      <c r="A298">
        <v>41.754683759999999</v>
      </c>
      <c r="B298">
        <v>-70.114962009999999</v>
      </c>
      <c r="C298">
        <v>1.3534999999999999</v>
      </c>
      <c r="D298" t="s">
        <v>134</v>
      </c>
      <c r="E298" t="s">
        <v>102</v>
      </c>
      <c r="F298" t="s">
        <v>386</v>
      </c>
    </row>
    <row r="299" spans="1:6">
      <c r="A299">
        <v>41.754677659999999</v>
      </c>
      <c r="B299">
        <v>-70.114926510000004</v>
      </c>
      <c r="C299">
        <v>1.1935</v>
      </c>
      <c r="D299" t="s">
        <v>134</v>
      </c>
      <c r="E299" t="s">
        <v>102</v>
      </c>
      <c r="F299" t="s">
        <v>386</v>
      </c>
    </row>
    <row r="300" spans="1:6">
      <c r="A300">
        <v>41.754669819999997</v>
      </c>
      <c r="B300">
        <v>-70.114898220000001</v>
      </c>
      <c r="C300">
        <v>1.0785</v>
      </c>
      <c r="D300" t="s">
        <v>134</v>
      </c>
      <c r="E300" t="s">
        <v>102</v>
      </c>
      <c r="F300" t="s">
        <v>386</v>
      </c>
    </row>
    <row r="301" spans="1:6">
      <c r="A301">
        <v>41.754661489999997</v>
      </c>
      <c r="B301">
        <v>-70.114884759999995</v>
      </c>
      <c r="C301">
        <v>1.0036</v>
      </c>
      <c r="D301" t="s">
        <v>134</v>
      </c>
      <c r="E301" t="s">
        <v>102</v>
      </c>
      <c r="F301" t="s">
        <v>386</v>
      </c>
    </row>
    <row r="302" spans="1:6">
      <c r="A302">
        <v>41.754660059999999</v>
      </c>
      <c r="B302">
        <v>-70.114881060000002</v>
      </c>
      <c r="C302">
        <v>0.75360000000000005</v>
      </c>
      <c r="D302" t="s">
        <v>134</v>
      </c>
      <c r="E302" t="s">
        <v>102</v>
      </c>
      <c r="F302" t="s">
        <v>386</v>
      </c>
    </row>
    <row r="303" spans="1:6">
      <c r="A303">
        <v>41.754656070000003</v>
      </c>
      <c r="B303">
        <v>-70.114877820000004</v>
      </c>
      <c r="C303">
        <v>0.59260000000000002</v>
      </c>
      <c r="D303" t="s">
        <v>134</v>
      </c>
      <c r="E303" t="s">
        <v>102</v>
      </c>
      <c r="F303" t="s">
        <v>386</v>
      </c>
    </row>
    <row r="304" spans="1:6">
      <c r="A304">
        <v>41.752481529999997</v>
      </c>
      <c r="B304">
        <v>-70.113726380000003</v>
      </c>
      <c r="C304">
        <v>1.3318000000000001</v>
      </c>
      <c r="D304" t="s">
        <v>135</v>
      </c>
      <c r="E304" t="s">
        <v>102</v>
      </c>
      <c r="F304" t="s">
        <v>395</v>
      </c>
    </row>
    <row r="305" spans="1:6">
      <c r="A305">
        <v>41.752486439999998</v>
      </c>
      <c r="B305">
        <v>-70.113718270000007</v>
      </c>
      <c r="C305">
        <v>1.3388</v>
      </c>
      <c r="D305" t="s">
        <v>136</v>
      </c>
      <c r="E305" t="s">
        <v>102</v>
      </c>
      <c r="F305" t="s">
        <v>395</v>
      </c>
    </row>
    <row r="306" spans="1:6">
      <c r="A306">
        <v>41.75248363</v>
      </c>
      <c r="B306">
        <v>-70.113707180000006</v>
      </c>
      <c r="C306">
        <v>1.3348</v>
      </c>
      <c r="D306" t="s">
        <v>137</v>
      </c>
      <c r="E306" t="s">
        <v>102</v>
      </c>
      <c r="F306" t="s">
        <v>395</v>
      </c>
    </row>
    <row r="307" spans="1:6">
      <c r="A307">
        <v>41.752470780000003</v>
      </c>
      <c r="B307">
        <v>-70.113717469999997</v>
      </c>
      <c r="C307">
        <v>1.3168</v>
      </c>
      <c r="D307" t="s">
        <v>138</v>
      </c>
      <c r="E307" t="s">
        <v>102</v>
      </c>
      <c r="F307" t="s">
        <v>395</v>
      </c>
    </row>
    <row r="308" spans="1:6">
      <c r="A308">
        <v>41.752524280000003</v>
      </c>
      <c r="B308">
        <v>-70.113360439999994</v>
      </c>
      <c r="C308">
        <v>1.3067</v>
      </c>
      <c r="D308" t="s">
        <v>139</v>
      </c>
      <c r="E308" t="s">
        <v>102</v>
      </c>
      <c r="F308" t="s">
        <v>384</v>
      </c>
    </row>
    <row r="309" spans="1:6">
      <c r="A309">
        <v>41.752522929999998</v>
      </c>
      <c r="B309">
        <v>-70.113363489999998</v>
      </c>
      <c r="C309">
        <v>1.3107</v>
      </c>
      <c r="D309" t="s">
        <v>89</v>
      </c>
      <c r="E309" t="s">
        <v>102</v>
      </c>
      <c r="F309" t="s">
        <v>384</v>
      </c>
    </row>
    <row r="310" spans="1:6">
      <c r="A310">
        <v>41.752562900000001</v>
      </c>
      <c r="B310">
        <v>-70.113337630000004</v>
      </c>
      <c r="C310">
        <v>1.3217000000000001</v>
      </c>
      <c r="D310" t="s">
        <v>89</v>
      </c>
      <c r="E310" t="s">
        <v>102</v>
      </c>
      <c r="F310" t="s">
        <v>384</v>
      </c>
    </row>
    <row r="311" spans="1:6">
      <c r="A311">
        <v>41.752543299999999</v>
      </c>
      <c r="B311">
        <v>-70.113282990000002</v>
      </c>
      <c r="C311">
        <v>1.3576999999999999</v>
      </c>
      <c r="D311" t="s">
        <v>89</v>
      </c>
      <c r="E311" t="s">
        <v>102</v>
      </c>
      <c r="F311" t="s">
        <v>384</v>
      </c>
    </row>
    <row r="312" spans="1:6">
      <c r="A312">
        <v>41.752502890000002</v>
      </c>
      <c r="B312">
        <v>-70.113309749999999</v>
      </c>
      <c r="C312">
        <v>1.2777000000000001</v>
      </c>
      <c r="D312" t="s">
        <v>89</v>
      </c>
      <c r="E312" t="s">
        <v>102</v>
      </c>
      <c r="F312" t="s">
        <v>384</v>
      </c>
    </row>
    <row r="313" spans="1:6">
      <c r="A313">
        <v>41.752489199999999</v>
      </c>
      <c r="B313">
        <v>-70.113270069999999</v>
      </c>
      <c r="C313">
        <v>0.3377</v>
      </c>
      <c r="D313" t="s">
        <v>140</v>
      </c>
      <c r="E313" t="s">
        <v>102</v>
      </c>
      <c r="F313" t="s">
        <v>384</v>
      </c>
    </row>
    <row r="314" spans="1:6">
      <c r="A314">
        <v>41.752491069999998</v>
      </c>
      <c r="B314">
        <v>-70.113274730000001</v>
      </c>
      <c r="C314">
        <v>0.85670000000000002</v>
      </c>
      <c r="D314" t="s">
        <v>140</v>
      </c>
      <c r="E314" t="s">
        <v>102</v>
      </c>
      <c r="F314" t="s">
        <v>384</v>
      </c>
    </row>
    <row r="315" spans="1:6">
      <c r="A315">
        <v>41.7524953</v>
      </c>
      <c r="B315">
        <v>-70.113281880000002</v>
      </c>
      <c r="C315">
        <v>1.1116999999999999</v>
      </c>
      <c r="D315" t="s">
        <v>140</v>
      </c>
      <c r="E315" t="s">
        <v>102</v>
      </c>
      <c r="F315" t="s">
        <v>384</v>
      </c>
    </row>
    <row r="316" spans="1:6">
      <c r="A316">
        <v>41.752503969999999</v>
      </c>
      <c r="B316">
        <v>-70.113292950000002</v>
      </c>
      <c r="C316">
        <v>1.2907</v>
      </c>
      <c r="D316" t="s">
        <v>140</v>
      </c>
      <c r="E316" t="s">
        <v>102</v>
      </c>
      <c r="F316" t="s">
        <v>384</v>
      </c>
    </row>
    <row r="317" spans="1:6">
      <c r="A317">
        <v>41.75252064</v>
      </c>
      <c r="B317">
        <v>-70.113305909999994</v>
      </c>
      <c r="C317">
        <v>1.3767</v>
      </c>
      <c r="D317" t="s">
        <v>140</v>
      </c>
      <c r="E317" t="s">
        <v>102</v>
      </c>
      <c r="F317" t="s">
        <v>384</v>
      </c>
    </row>
    <row r="318" spans="1:6">
      <c r="A318">
        <v>41.752495680000003</v>
      </c>
      <c r="B318">
        <v>-70.113341160000004</v>
      </c>
      <c r="C318">
        <v>1.2786999999999999</v>
      </c>
      <c r="D318" t="s">
        <v>140</v>
      </c>
      <c r="E318" t="s">
        <v>102</v>
      </c>
      <c r="F318" t="s">
        <v>384</v>
      </c>
    </row>
    <row r="319" spans="1:6">
      <c r="A319">
        <v>41.752522229999997</v>
      </c>
      <c r="B319">
        <v>-70.113363989999996</v>
      </c>
      <c r="C319">
        <v>1.3027</v>
      </c>
      <c r="D319" t="s">
        <v>140</v>
      </c>
      <c r="E319" t="s">
        <v>102</v>
      </c>
      <c r="F319" t="s">
        <v>384</v>
      </c>
    </row>
    <row r="320" spans="1:6">
      <c r="A320">
        <v>41.752546670000001</v>
      </c>
      <c r="B320">
        <v>-70.11337795</v>
      </c>
      <c r="C320">
        <v>1.2997000000000001</v>
      </c>
      <c r="D320" t="s">
        <v>140</v>
      </c>
      <c r="E320" t="s">
        <v>102</v>
      </c>
      <c r="F320" t="s">
        <v>384</v>
      </c>
    </row>
    <row r="321" spans="1:6">
      <c r="A321">
        <v>41.752579079999997</v>
      </c>
      <c r="B321">
        <v>-70.113398119999999</v>
      </c>
      <c r="C321">
        <v>1.3475999999999999</v>
      </c>
      <c r="D321" t="s">
        <v>140</v>
      </c>
      <c r="E321" t="s">
        <v>102</v>
      </c>
      <c r="F321" t="s">
        <v>384</v>
      </c>
    </row>
    <row r="322" spans="1:6">
      <c r="A322">
        <v>41.752615400000003</v>
      </c>
      <c r="B322">
        <v>-70.113429109999998</v>
      </c>
      <c r="C322">
        <v>1.3426</v>
      </c>
      <c r="D322" t="s">
        <v>140</v>
      </c>
      <c r="E322" t="s">
        <v>102</v>
      </c>
      <c r="F322" t="s">
        <v>384</v>
      </c>
    </row>
    <row r="323" spans="1:6">
      <c r="A323">
        <v>41.752654829999997</v>
      </c>
      <c r="B323">
        <v>-70.113462290000001</v>
      </c>
      <c r="C323">
        <v>1.3276000000000001</v>
      </c>
      <c r="D323" t="s">
        <v>140</v>
      </c>
      <c r="E323" t="s">
        <v>102</v>
      </c>
      <c r="F323" t="s">
        <v>384</v>
      </c>
    </row>
    <row r="324" spans="1:6">
      <c r="A324">
        <v>41.752693620000002</v>
      </c>
      <c r="B324">
        <v>-70.113503960000003</v>
      </c>
      <c r="C324">
        <v>1.3425</v>
      </c>
      <c r="D324" t="s">
        <v>140</v>
      </c>
      <c r="E324" t="s">
        <v>102</v>
      </c>
      <c r="F324" t="s">
        <v>384</v>
      </c>
    </row>
    <row r="325" spans="1:6">
      <c r="A325">
        <v>41.752743010000003</v>
      </c>
      <c r="B325">
        <v>-70.113547530000005</v>
      </c>
      <c r="C325">
        <v>1.3394999999999999</v>
      </c>
      <c r="D325" t="s">
        <v>140</v>
      </c>
      <c r="E325" t="s">
        <v>102</v>
      </c>
      <c r="F325" t="s">
        <v>384</v>
      </c>
    </row>
    <row r="326" spans="1:6">
      <c r="A326">
        <v>41.752781339999999</v>
      </c>
      <c r="B326">
        <v>-70.113582050000005</v>
      </c>
      <c r="C326">
        <v>1.3513999999999999</v>
      </c>
      <c r="D326" t="s">
        <v>140</v>
      </c>
      <c r="E326" t="s">
        <v>102</v>
      </c>
      <c r="F326" t="s">
        <v>384</v>
      </c>
    </row>
    <row r="327" spans="1:6">
      <c r="A327">
        <v>41.752829319999996</v>
      </c>
      <c r="B327">
        <v>-70.11361789</v>
      </c>
      <c r="C327">
        <v>1.3413999999999999</v>
      </c>
      <c r="D327" t="s">
        <v>140</v>
      </c>
      <c r="E327" t="s">
        <v>102</v>
      </c>
      <c r="F327" t="s">
        <v>384</v>
      </c>
    </row>
    <row r="328" spans="1:6">
      <c r="A328">
        <v>41.752880869999998</v>
      </c>
      <c r="B328">
        <v>-70.113647589999999</v>
      </c>
      <c r="C328">
        <v>1.3703000000000001</v>
      </c>
      <c r="D328" t="s">
        <v>140</v>
      </c>
      <c r="E328" t="s">
        <v>102</v>
      </c>
      <c r="F328" t="s">
        <v>384</v>
      </c>
    </row>
    <row r="329" spans="1:6">
      <c r="A329">
        <v>41.752947820000003</v>
      </c>
      <c r="B329">
        <v>-70.113692479999997</v>
      </c>
      <c r="C329">
        <v>1.3152999999999999</v>
      </c>
      <c r="D329" t="s">
        <v>140</v>
      </c>
      <c r="E329" t="s">
        <v>102</v>
      </c>
      <c r="F329" t="s">
        <v>384</v>
      </c>
    </row>
    <row r="330" spans="1:6">
      <c r="A330">
        <v>41.752998599999998</v>
      </c>
      <c r="B330">
        <v>-70.11372403</v>
      </c>
      <c r="C330">
        <v>1.3182</v>
      </c>
      <c r="D330" t="s">
        <v>140</v>
      </c>
      <c r="E330" t="s">
        <v>102</v>
      </c>
      <c r="F330" t="s">
        <v>384</v>
      </c>
    </row>
    <row r="331" spans="1:6">
      <c r="A331">
        <v>41.753045389999997</v>
      </c>
      <c r="B331">
        <v>-70.113752739999995</v>
      </c>
      <c r="C331">
        <v>1.3262</v>
      </c>
      <c r="D331" t="s">
        <v>140</v>
      </c>
      <c r="E331" t="s">
        <v>102</v>
      </c>
      <c r="F331" t="s">
        <v>384</v>
      </c>
    </row>
    <row r="332" spans="1:6">
      <c r="A332">
        <v>41.753095590000001</v>
      </c>
      <c r="B332">
        <v>-70.113786090000005</v>
      </c>
      <c r="C332">
        <v>1.3421000000000001</v>
      </c>
      <c r="D332" t="s">
        <v>140</v>
      </c>
      <c r="E332" t="s">
        <v>102</v>
      </c>
      <c r="F332" t="s">
        <v>384</v>
      </c>
    </row>
    <row r="333" spans="1:6">
      <c r="A333">
        <v>41.753109199999997</v>
      </c>
      <c r="B333">
        <v>-70.113796649999998</v>
      </c>
      <c r="C333">
        <v>1.1911</v>
      </c>
      <c r="D333" t="s">
        <v>140</v>
      </c>
      <c r="E333" t="s">
        <v>102</v>
      </c>
      <c r="F333" t="s">
        <v>384</v>
      </c>
    </row>
    <row r="334" spans="1:6">
      <c r="A334">
        <v>41.753116009999999</v>
      </c>
      <c r="B334">
        <v>-70.113797430000005</v>
      </c>
      <c r="C334">
        <v>0.5161</v>
      </c>
      <c r="D334" t="s">
        <v>140</v>
      </c>
      <c r="E334" t="s">
        <v>102</v>
      </c>
      <c r="F334" t="s">
        <v>384</v>
      </c>
    </row>
    <row r="335" spans="1:6">
      <c r="A335">
        <v>41.753124149999998</v>
      </c>
      <c r="B335">
        <v>-70.113802000000007</v>
      </c>
      <c r="C335">
        <v>1.0421</v>
      </c>
      <c r="D335" t="s">
        <v>140</v>
      </c>
      <c r="E335" t="s">
        <v>102</v>
      </c>
      <c r="F335" t="s">
        <v>384</v>
      </c>
    </row>
    <row r="336" spans="1:6">
      <c r="A336">
        <v>41.75314212</v>
      </c>
      <c r="B336">
        <v>-70.113805900000003</v>
      </c>
      <c r="C336">
        <v>1.2910999999999999</v>
      </c>
      <c r="D336" t="s">
        <v>140</v>
      </c>
      <c r="E336" t="s">
        <v>102</v>
      </c>
      <c r="F336" t="s">
        <v>384</v>
      </c>
    </row>
    <row r="337" spans="1:6">
      <c r="A337">
        <v>41.753196000000003</v>
      </c>
      <c r="B337">
        <v>-70.113828760000004</v>
      </c>
      <c r="C337">
        <v>1.32</v>
      </c>
      <c r="D337" t="s">
        <v>140</v>
      </c>
      <c r="E337" t="s">
        <v>102</v>
      </c>
      <c r="F337" t="s">
        <v>384</v>
      </c>
    </row>
    <row r="338" spans="1:6">
      <c r="A338">
        <v>41.753242090000001</v>
      </c>
      <c r="B338">
        <v>-70.113852429999994</v>
      </c>
      <c r="C338">
        <v>1.3160000000000001</v>
      </c>
      <c r="D338" t="s">
        <v>140</v>
      </c>
      <c r="E338" t="s">
        <v>102</v>
      </c>
      <c r="F338" t="s">
        <v>384</v>
      </c>
    </row>
    <row r="339" spans="1:6">
      <c r="A339">
        <v>41.753303019999997</v>
      </c>
      <c r="B339">
        <v>-70.113882660000002</v>
      </c>
      <c r="C339">
        <v>1.2979000000000001</v>
      </c>
      <c r="D339" t="s">
        <v>140</v>
      </c>
      <c r="E339" t="s">
        <v>102</v>
      </c>
      <c r="F339" t="s">
        <v>384</v>
      </c>
    </row>
    <row r="340" spans="1:6">
      <c r="A340">
        <v>41.75336162</v>
      </c>
      <c r="B340">
        <v>-70.1139261</v>
      </c>
      <c r="C340">
        <v>1.2918000000000001</v>
      </c>
      <c r="D340" t="s">
        <v>140</v>
      </c>
      <c r="E340" t="s">
        <v>102</v>
      </c>
      <c r="F340" t="s">
        <v>384</v>
      </c>
    </row>
    <row r="341" spans="1:6">
      <c r="A341">
        <v>41.753423830000003</v>
      </c>
      <c r="B341">
        <v>-70.113962939999993</v>
      </c>
      <c r="C341">
        <v>1.2707999999999999</v>
      </c>
      <c r="D341" t="s">
        <v>140</v>
      </c>
      <c r="E341" t="s">
        <v>102</v>
      </c>
      <c r="F341" t="s">
        <v>384</v>
      </c>
    </row>
    <row r="342" spans="1:6">
      <c r="A342">
        <v>41.753471820000001</v>
      </c>
      <c r="B342">
        <v>-70.113991900000002</v>
      </c>
      <c r="C342">
        <v>1.2717000000000001</v>
      </c>
      <c r="D342" t="s">
        <v>140</v>
      </c>
      <c r="E342" t="s">
        <v>102</v>
      </c>
      <c r="F342" t="s">
        <v>384</v>
      </c>
    </row>
    <row r="343" spans="1:6">
      <c r="A343">
        <v>41.753535429999999</v>
      </c>
      <c r="B343">
        <v>-70.114015530000003</v>
      </c>
      <c r="C343">
        <v>1.2977000000000001</v>
      </c>
      <c r="D343" t="s">
        <v>140</v>
      </c>
      <c r="E343" t="s">
        <v>102</v>
      </c>
      <c r="F343" t="s">
        <v>384</v>
      </c>
    </row>
    <row r="344" spans="1:6">
      <c r="A344">
        <v>41.753590690000003</v>
      </c>
      <c r="B344">
        <v>-70.114032129999998</v>
      </c>
      <c r="C344">
        <v>1.2996000000000001</v>
      </c>
      <c r="D344" t="s">
        <v>140</v>
      </c>
      <c r="E344" t="s">
        <v>102</v>
      </c>
      <c r="F344" t="s">
        <v>384</v>
      </c>
    </row>
    <row r="345" spans="1:6">
      <c r="A345">
        <v>41.75364364</v>
      </c>
      <c r="B345">
        <v>-70.114061550000002</v>
      </c>
      <c r="C345">
        <v>1.2776000000000001</v>
      </c>
      <c r="D345" t="s">
        <v>140</v>
      </c>
      <c r="E345" t="s">
        <v>102</v>
      </c>
      <c r="F345" t="s">
        <v>384</v>
      </c>
    </row>
    <row r="346" spans="1:6">
      <c r="A346">
        <v>41.753701659999997</v>
      </c>
      <c r="B346">
        <v>-70.114057070000001</v>
      </c>
      <c r="C346">
        <v>1.3035000000000001</v>
      </c>
      <c r="D346" t="s">
        <v>140</v>
      </c>
      <c r="E346" t="s">
        <v>102</v>
      </c>
      <c r="F346" t="s">
        <v>384</v>
      </c>
    </row>
    <row r="347" spans="1:6">
      <c r="A347">
        <v>41.753767400000001</v>
      </c>
      <c r="B347">
        <v>-70.114061210000003</v>
      </c>
      <c r="C347">
        <v>1.3324</v>
      </c>
      <c r="D347" t="s">
        <v>140</v>
      </c>
      <c r="E347" t="s">
        <v>102</v>
      </c>
      <c r="F347" t="s">
        <v>384</v>
      </c>
    </row>
    <row r="348" spans="1:6">
      <c r="A348">
        <v>41.753823859999997</v>
      </c>
      <c r="B348">
        <v>-70.114075139999997</v>
      </c>
      <c r="C348">
        <v>1.3324</v>
      </c>
      <c r="D348" t="s">
        <v>140</v>
      </c>
      <c r="E348" t="s">
        <v>102</v>
      </c>
      <c r="F348" t="s">
        <v>384</v>
      </c>
    </row>
    <row r="349" spans="1:6">
      <c r="A349">
        <v>41.753845210000001</v>
      </c>
      <c r="B349">
        <v>-70.114076749999995</v>
      </c>
      <c r="C349">
        <v>1.0852999999999999</v>
      </c>
      <c r="D349" t="s">
        <v>140</v>
      </c>
      <c r="E349" t="s">
        <v>102</v>
      </c>
      <c r="F349" t="s">
        <v>384</v>
      </c>
    </row>
    <row r="350" spans="1:6">
      <c r="A350">
        <v>41.753873890000001</v>
      </c>
      <c r="B350">
        <v>-70.114089960000001</v>
      </c>
      <c r="C350">
        <v>1.3243</v>
      </c>
      <c r="D350" t="s">
        <v>140</v>
      </c>
      <c r="E350" t="s">
        <v>102</v>
      </c>
      <c r="F350" t="s">
        <v>384</v>
      </c>
    </row>
    <row r="351" spans="1:6">
      <c r="A351">
        <v>41.753881620000001</v>
      </c>
      <c r="B351">
        <v>-70.114095140000003</v>
      </c>
      <c r="C351">
        <v>1.4133</v>
      </c>
      <c r="D351" t="s">
        <v>140</v>
      </c>
      <c r="E351" t="s">
        <v>102</v>
      </c>
      <c r="F351" t="s">
        <v>384</v>
      </c>
    </row>
    <row r="352" spans="1:6">
      <c r="A352">
        <v>41.753886860000001</v>
      </c>
      <c r="B352">
        <v>-70.114095160000005</v>
      </c>
      <c r="C352">
        <v>1.5043</v>
      </c>
      <c r="D352" t="s">
        <v>140</v>
      </c>
      <c r="E352" t="s">
        <v>102</v>
      </c>
      <c r="F352" t="s">
        <v>384</v>
      </c>
    </row>
    <row r="353" spans="1:6">
      <c r="A353">
        <v>41.754052080000001</v>
      </c>
      <c r="B353">
        <v>-70.113770740000007</v>
      </c>
      <c r="C353">
        <v>1.5121</v>
      </c>
      <c r="D353" t="s">
        <v>141</v>
      </c>
      <c r="E353" t="s">
        <v>102</v>
      </c>
      <c r="F353" t="s">
        <v>383</v>
      </c>
    </row>
    <row r="354" spans="1:6">
      <c r="A354">
        <v>41.754037719999999</v>
      </c>
      <c r="B354">
        <v>-70.113757669999998</v>
      </c>
      <c r="C354">
        <v>1.2631000000000001</v>
      </c>
      <c r="D354" t="s">
        <v>141</v>
      </c>
      <c r="E354" t="s">
        <v>102</v>
      </c>
      <c r="F354" t="s">
        <v>383</v>
      </c>
    </row>
    <row r="355" spans="1:6">
      <c r="A355">
        <v>41.754007829999999</v>
      </c>
      <c r="B355">
        <v>-70.11372308</v>
      </c>
      <c r="C355">
        <v>1.2392000000000001</v>
      </c>
      <c r="D355" t="s">
        <v>141</v>
      </c>
      <c r="E355" t="s">
        <v>102</v>
      </c>
      <c r="F355" t="s">
        <v>383</v>
      </c>
    </row>
    <row r="356" spans="1:6">
      <c r="A356">
        <v>41.753975930000003</v>
      </c>
      <c r="B356">
        <v>-70.113689570000005</v>
      </c>
      <c r="C356">
        <v>1.2912000000000001</v>
      </c>
      <c r="D356" t="s">
        <v>141</v>
      </c>
      <c r="E356" t="s">
        <v>102</v>
      </c>
      <c r="F356" t="s">
        <v>383</v>
      </c>
    </row>
    <row r="357" spans="1:6">
      <c r="A357">
        <v>41.753939879999997</v>
      </c>
      <c r="B357">
        <v>-70.113658150000006</v>
      </c>
      <c r="C357">
        <v>1.3162</v>
      </c>
      <c r="D357" t="s">
        <v>141</v>
      </c>
      <c r="E357" t="s">
        <v>102</v>
      </c>
      <c r="F357" t="s">
        <v>383</v>
      </c>
    </row>
    <row r="358" spans="1:6">
      <c r="A358">
        <v>41.753904290000001</v>
      </c>
      <c r="B358">
        <v>-70.113627410000007</v>
      </c>
      <c r="C358">
        <v>1.3503000000000001</v>
      </c>
      <c r="D358" t="s">
        <v>141</v>
      </c>
      <c r="E358" t="s">
        <v>102</v>
      </c>
      <c r="F358" t="s">
        <v>383</v>
      </c>
    </row>
    <row r="359" spans="1:6">
      <c r="A359">
        <v>41.753863260000003</v>
      </c>
      <c r="B359">
        <v>-70.113591729999996</v>
      </c>
      <c r="C359">
        <v>1.3303</v>
      </c>
      <c r="D359" t="s">
        <v>141</v>
      </c>
      <c r="E359" t="s">
        <v>102</v>
      </c>
      <c r="F359" t="s">
        <v>383</v>
      </c>
    </row>
    <row r="360" spans="1:6">
      <c r="A360">
        <v>41.753823240000003</v>
      </c>
      <c r="B360">
        <v>-70.113561259999997</v>
      </c>
      <c r="C360">
        <v>1.3263</v>
      </c>
      <c r="D360" t="s">
        <v>141</v>
      </c>
      <c r="E360" t="s">
        <v>102</v>
      </c>
      <c r="F360" t="s">
        <v>383</v>
      </c>
    </row>
    <row r="361" spans="1:6">
      <c r="A361">
        <v>41.753780980000002</v>
      </c>
      <c r="B361">
        <v>-70.113524679999998</v>
      </c>
      <c r="C361">
        <v>1.2784</v>
      </c>
      <c r="D361" t="s">
        <v>141</v>
      </c>
      <c r="E361" t="s">
        <v>102</v>
      </c>
      <c r="F361" t="s">
        <v>383</v>
      </c>
    </row>
    <row r="362" spans="1:6">
      <c r="A362">
        <v>41.753734369999997</v>
      </c>
      <c r="B362">
        <v>-70.113489310000006</v>
      </c>
      <c r="C362">
        <v>1.3573999999999999</v>
      </c>
      <c r="D362" t="s">
        <v>141</v>
      </c>
      <c r="E362" t="s">
        <v>102</v>
      </c>
      <c r="F362" t="s">
        <v>383</v>
      </c>
    </row>
    <row r="363" spans="1:6">
      <c r="A363">
        <v>41.75369173</v>
      </c>
      <c r="B363">
        <v>-70.113452600000002</v>
      </c>
      <c r="C363">
        <v>1.3554999999999999</v>
      </c>
      <c r="D363" t="s">
        <v>141</v>
      </c>
      <c r="E363" t="s">
        <v>102</v>
      </c>
      <c r="F363" t="s">
        <v>383</v>
      </c>
    </row>
    <row r="364" spans="1:6">
      <c r="A364">
        <v>41.753636720000003</v>
      </c>
      <c r="B364">
        <v>-70.113406429999998</v>
      </c>
      <c r="C364">
        <v>1.3645</v>
      </c>
      <c r="D364" t="s">
        <v>141</v>
      </c>
      <c r="E364" t="s">
        <v>102</v>
      </c>
      <c r="F364" t="s">
        <v>383</v>
      </c>
    </row>
    <row r="365" spans="1:6">
      <c r="A365">
        <v>41.753584859999997</v>
      </c>
      <c r="B365">
        <v>-70.113369779999999</v>
      </c>
      <c r="C365">
        <v>1.3436000000000001</v>
      </c>
      <c r="D365" t="s">
        <v>141</v>
      </c>
      <c r="E365" t="s">
        <v>102</v>
      </c>
      <c r="F365" t="s">
        <v>383</v>
      </c>
    </row>
    <row r="366" spans="1:6">
      <c r="A366">
        <v>41.753545299999999</v>
      </c>
      <c r="B366">
        <v>-70.113332549999996</v>
      </c>
      <c r="C366">
        <v>1.3446</v>
      </c>
      <c r="D366" t="s">
        <v>141</v>
      </c>
      <c r="E366" t="s">
        <v>102</v>
      </c>
      <c r="F366" t="s">
        <v>383</v>
      </c>
    </row>
    <row r="367" spans="1:6">
      <c r="A367">
        <v>41.753495839999999</v>
      </c>
      <c r="B367">
        <v>-70.113291739999994</v>
      </c>
      <c r="C367">
        <v>1.3077000000000001</v>
      </c>
      <c r="D367" t="s">
        <v>141</v>
      </c>
      <c r="E367" t="s">
        <v>102</v>
      </c>
      <c r="F367" t="s">
        <v>383</v>
      </c>
    </row>
    <row r="368" spans="1:6">
      <c r="A368">
        <v>41.753436219999998</v>
      </c>
      <c r="B368">
        <v>-70.113249289999999</v>
      </c>
      <c r="C368">
        <v>1.3127</v>
      </c>
      <c r="D368" t="s">
        <v>141</v>
      </c>
      <c r="E368" t="s">
        <v>102</v>
      </c>
      <c r="F368" t="s">
        <v>383</v>
      </c>
    </row>
    <row r="369" spans="1:6">
      <c r="A369">
        <v>41.753390459999999</v>
      </c>
      <c r="B369">
        <v>-70.113225119999996</v>
      </c>
      <c r="C369">
        <v>1.1988000000000001</v>
      </c>
      <c r="D369" t="s">
        <v>141</v>
      </c>
      <c r="E369" t="s">
        <v>102</v>
      </c>
      <c r="F369" t="s">
        <v>383</v>
      </c>
    </row>
    <row r="370" spans="1:6">
      <c r="A370">
        <v>41.753348340000002</v>
      </c>
      <c r="B370">
        <v>-70.113183399999997</v>
      </c>
      <c r="C370">
        <v>1.2318</v>
      </c>
      <c r="D370" t="s">
        <v>141</v>
      </c>
      <c r="E370" t="s">
        <v>102</v>
      </c>
      <c r="F370" t="s">
        <v>383</v>
      </c>
    </row>
    <row r="371" spans="1:6">
      <c r="A371">
        <v>41.753311429999997</v>
      </c>
      <c r="B371">
        <v>-70.113147909999995</v>
      </c>
      <c r="C371">
        <v>1.2518</v>
      </c>
      <c r="D371" t="s">
        <v>141</v>
      </c>
      <c r="E371" t="s">
        <v>102</v>
      </c>
      <c r="F371" t="s">
        <v>383</v>
      </c>
    </row>
    <row r="372" spans="1:6">
      <c r="A372">
        <v>41.7532669</v>
      </c>
      <c r="B372">
        <v>-70.113105700000006</v>
      </c>
      <c r="C372">
        <v>1.2459</v>
      </c>
      <c r="D372" t="s">
        <v>141</v>
      </c>
      <c r="E372" t="s">
        <v>102</v>
      </c>
      <c r="F372" t="s">
        <v>383</v>
      </c>
    </row>
    <row r="373" spans="1:6">
      <c r="A373">
        <v>41.753222489999999</v>
      </c>
      <c r="B373">
        <v>-70.113072829999993</v>
      </c>
      <c r="C373">
        <v>1.0859000000000001</v>
      </c>
      <c r="D373" t="s">
        <v>141</v>
      </c>
      <c r="E373" t="s">
        <v>102</v>
      </c>
      <c r="F373" t="s">
        <v>383</v>
      </c>
    </row>
    <row r="374" spans="1:6">
      <c r="A374">
        <v>41.753194960000002</v>
      </c>
      <c r="B374">
        <v>-70.113048430000006</v>
      </c>
      <c r="C374">
        <v>1.034</v>
      </c>
      <c r="D374" t="s">
        <v>141</v>
      </c>
      <c r="E374" t="s">
        <v>102</v>
      </c>
      <c r="F374" t="s">
        <v>383</v>
      </c>
    </row>
    <row r="375" spans="1:6">
      <c r="A375">
        <v>41.753150460000001</v>
      </c>
      <c r="B375">
        <v>-70.113019510000001</v>
      </c>
      <c r="C375">
        <v>1.208</v>
      </c>
      <c r="D375" t="s">
        <v>141</v>
      </c>
      <c r="E375" t="s">
        <v>102</v>
      </c>
      <c r="F375" t="s">
        <v>383</v>
      </c>
    </row>
    <row r="376" spans="1:6">
      <c r="A376">
        <v>41.753106029999998</v>
      </c>
      <c r="B376">
        <v>-70.1129921</v>
      </c>
      <c r="C376">
        <v>1.2741</v>
      </c>
      <c r="D376" t="s">
        <v>141</v>
      </c>
      <c r="E376" t="s">
        <v>102</v>
      </c>
      <c r="F376" t="s">
        <v>383</v>
      </c>
    </row>
    <row r="377" spans="1:6">
      <c r="A377">
        <v>41.753052150000002</v>
      </c>
      <c r="B377">
        <v>-70.112945510000003</v>
      </c>
      <c r="C377">
        <v>1.3101</v>
      </c>
      <c r="D377" t="s">
        <v>141</v>
      </c>
      <c r="E377" t="s">
        <v>102</v>
      </c>
      <c r="F377" t="s">
        <v>383</v>
      </c>
    </row>
    <row r="378" spans="1:6">
      <c r="A378">
        <v>41.753001609999998</v>
      </c>
      <c r="B378">
        <v>-70.112901870000002</v>
      </c>
      <c r="C378">
        <v>1.3091999999999999</v>
      </c>
      <c r="D378" t="s">
        <v>141</v>
      </c>
      <c r="E378" t="s">
        <v>102</v>
      </c>
      <c r="F378" t="s">
        <v>383</v>
      </c>
    </row>
    <row r="379" spans="1:6">
      <c r="A379">
        <v>41.752955829999998</v>
      </c>
      <c r="B379">
        <v>-70.112861219999999</v>
      </c>
      <c r="C379">
        <v>1.2742</v>
      </c>
      <c r="D379" t="s">
        <v>141</v>
      </c>
      <c r="E379" t="s">
        <v>102</v>
      </c>
      <c r="F379" t="s">
        <v>383</v>
      </c>
    </row>
    <row r="380" spans="1:6">
      <c r="A380">
        <v>41.752934930000002</v>
      </c>
      <c r="B380">
        <v>-70.112842619999995</v>
      </c>
      <c r="C380">
        <v>1.1002000000000001</v>
      </c>
      <c r="D380" t="s">
        <v>141</v>
      </c>
      <c r="E380" t="s">
        <v>102</v>
      </c>
      <c r="F380" t="s">
        <v>383</v>
      </c>
    </row>
    <row r="381" spans="1:6">
      <c r="A381">
        <v>41.752916329999998</v>
      </c>
      <c r="B381">
        <v>-70.112820569999997</v>
      </c>
      <c r="C381">
        <v>1.0331999999999999</v>
      </c>
      <c r="D381" t="s">
        <v>141</v>
      </c>
      <c r="E381" t="s">
        <v>102</v>
      </c>
      <c r="F381" t="s">
        <v>383</v>
      </c>
    </row>
    <row r="382" spans="1:6">
      <c r="A382">
        <v>41.752906510000003</v>
      </c>
      <c r="B382">
        <v>-70.112801919999995</v>
      </c>
      <c r="C382">
        <v>0.9073</v>
      </c>
      <c r="D382" t="s">
        <v>141</v>
      </c>
      <c r="E382" t="s">
        <v>102</v>
      </c>
      <c r="F382" t="s">
        <v>383</v>
      </c>
    </row>
    <row r="383" spans="1:6">
      <c r="A383">
        <v>41.752902910000003</v>
      </c>
      <c r="B383">
        <v>-70.112796360000004</v>
      </c>
      <c r="C383">
        <v>0.38630000000000003</v>
      </c>
      <c r="D383" t="s">
        <v>141</v>
      </c>
      <c r="E383" t="s">
        <v>102</v>
      </c>
      <c r="F383" t="s">
        <v>383</v>
      </c>
    </row>
    <row r="384" spans="1:6">
      <c r="A384">
        <v>41.75289497</v>
      </c>
      <c r="B384">
        <v>-70.112784919999996</v>
      </c>
      <c r="C384">
        <v>0.33929999999999999</v>
      </c>
      <c r="D384" t="s">
        <v>141</v>
      </c>
      <c r="E384" t="s">
        <v>102</v>
      </c>
      <c r="F384" t="s">
        <v>383</v>
      </c>
    </row>
    <row r="385" spans="1:6">
      <c r="A385">
        <v>41.752882720000002</v>
      </c>
      <c r="B385">
        <v>-70.112771660000007</v>
      </c>
      <c r="C385">
        <v>0.19030000000000002</v>
      </c>
      <c r="D385" t="s">
        <v>141</v>
      </c>
      <c r="E385" t="s">
        <v>102</v>
      </c>
      <c r="F385" t="s">
        <v>383</v>
      </c>
    </row>
    <row r="386" spans="1:6">
      <c r="A386">
        <v>41.752877400000003</v>
      </c>
      <c r="B386">
        <v>-70.112765289999999</v>
      </c>
      <c r="C386">
        <v>0.60230000000000006</v>
      </c>
      <c r="D386" t="s">
        <v>141</v>
      </c>
      <c r="E386" t="s">
        <v>102</v>
      </c>
      <c r="F386" t="s">
        <v>383</v>
      </c>
    </row>
    <row r="387" spans="1:6">
      <c r="A387">
        <v>41.752873119999997</v>
      </c>
      <c r="B387">
        <v>-70.112757689999995</v>
      </c>
      <c r="C387">
        <v>0.71330000000000005</v>
      </c>
      <c r="D387" t="s">
        <v>141</v>
      </c>
      <c r="E387" t="s">
        <v>102</v>
      </c>
      <c r="F387" t="s">
        <v>383</v>
      </c>
    </row>
    <row r="388" spans="1:6">
      <c r="A388">
        <v>41.75286689</v>
      </c>
      <c r="B388">
        <v>-70.112746369999996</v>
      </c>
      <c r="C388">
        <v>0.87829999999999997</v>
      </c>
      <c r="D388" t="s">
        <v>141</v>
      </c>
      <c r="E388" t="s">
        <v>102</v>
      </c>
      <c r="F388" t="s">
        <v>383</v>
      </c>
    </row>
    <row r="389" spans="1:6">
      <c r="A389">
        <v>41.752852310000002</v>
      </c>
      <c r="B389">
        <v>-70.112728680000004</v>
      </c>
      <c r="C389">
        <v>1.1613</v>
      </c>
      <c r="D389" t="s">
        <v>141</v>
      </c>
      <c r="E389" t="s">
        <v>102</v>
      </c>
      <c r="F389" t="s">
        <v>383</v>
      </c>
    </row>
    <row r="390" spans="1:6">
      <c r="A390">
        <v>41.752837960000001</v>
      </c>
      <c r="B390">
        <v>-70.112700270000005</v>
      </c>
      <c r="C390">
        <v>1.3412999999999999</v>
      </c>
      <c r="D390" t="s">
        <v>141</v>
      </c>
      <c r="E390" t="s">
        <v>102</v>
      </c>
      <c r="F390" t="s">
        <v>383</v>
      </c>
    </row>
    <row r="391" spans="1:6">
      <c r="A391">
        <v>41.752947149999997</v>
      </c>
      <c r="B391">
        <v>-70.112872260000003</v>
      </c>
      <c r="C391">
        <v>1.2732000000000001</v>
      </c>
      <c r="D391" t="s">
        <v>89</v>
      </c>
      <c r="E391" t="s">
        <v>102</v>
      </c>
      <c r="F391" t="s">
        <v>383</v>
      </c>
    </row>
    <row r="392" spans="1:6">
      <c r="A392">
        <v>41.75298548</v>
      </c>
      <c r="B392">
        <v>-70.112844370000005</v>
      </c>
      <c r="C392">
        <v>1.2692000000000001</v>
      </c>
      <c r="D392" t="s">
        <v>89</v>
      </c>
      <c r="E392" t="s">
        <v>102</v>
      </c>
      <c r="F392" t="s">
        <v>383</v>
      </c>
    </row>
    <row r="393" spans="1:6">
      <c r="A393">
        <v>41.752923699999997</v>
      </c>
      <c r="B393">
        <v>-70.112823430000006</v>
      </c>
      <c r="C393">
        <v>1.0022</v>
      </c>
      <c r="D393" t="s">
        <v>89</v>
      </c>
      <c r="E393" t="s">
        <v>102</v>
      </c>
      <c r="F393" t="s">
        <v>383</v>
      </c>
    </row>
    <row r="394" spans="1:6">
      <c r="A394">
        <v>41.75252777</v>
      </c>
      <c r="B394">
        <v>-70.114177470000001</v>
      </c>
      <c r="C394">
        <v>1.2978000000000001</v>
      </c>
      <c r="D394" t="s">
        <v>70</v>
      </c>
      <c r="E394" t="s">
        <v>102</v>
      </c>
      <c r="F394" t="s">
        <v>395</v>
      </c>
    </row>
    <row r="395" spans="1:6">
      <c r="A395">
        <v>41.752529240000001</v>
      </c>
      <c r="B395">
        <v>-70.114178789999997</v>
      </c>
      <c r="C395">
        <v>1.3018000000000001</v>
      </c>
      <c r="D395" t="s">
        <v>71</v>
      </c>
      <c r="E395" t="s">
        <v>102</v>
      </c>
      <c r="F395" t="s">
        <v>395</v>
      </c>
    </row>
    <row r="396" spans="1:6">
      <c r="A396">
        <v>41.752533110000002</v>
      </c>
      <c r="B396">
        <v>-70.114178429999996</v>
      </c>
      <c r="C396">
        <v>1.2947</v>
      </c>
      <c r="D396" t="s">
        <v>143</v>
      </c>
      <c r="E396" t="s">
        <v>102</v>
      </c>
      <c r="F396" t="s">
        <v>395</v>
      </c>
    </row>
    <row r="397" spans="1:6">
      <c r="A397">
        <v>41.752510370000003</v>
      </c>
      <c r="B397">
        <v>-70.114173780000002</v>
      </c>
      <c r="C397">
        <v>1.3088</v>
      </c>
      <c r="D397" t="s">
        <v>144</v>
      </c>
      <c r="E397" t="s">
        <v>102</v>
      </c>
      <c r="F397" t="s">
        <v>395</v>
      </c>
    </row>
    <row r="398" spans="1:6">
      <c r="A398">
        <v>41.752505730000003</v>
      </c>
      <c r="B398">
        <v>-70.114180790000006</v>
      </c>
      <c r="C398">
        <v>1.2998000000000001</v>
      </c>
      <c r="D398" t="s">
        <v>145</v>
      </c>
      <c r="E398" t="s">
        <v>102</v>
      </c>
      <c r="F398" t="s">
        <v>395</v>
      </c>
    </row>
    <row r="399" spans="1:6">
      <c r="A399">
        <v>41.752510479999998</v>
      </c>
      <c r="B399">
        <v>-70.114188639999995</v>
      </c>
      <c r="C399">
        <v>1.3038000000000001</v>
      </c>
      <c r="D399" t="s">
        <v>146</v>
      </c>
      <c r="E399" t="s">
        <v>102</v>
      </c>
      <c r="F399" t="s">
        <v>395</v>
      </c>
    </row>
    <row r="400" spans="1:6">
      <c r="A400">
        <v>41.752515840000001</v>
      </c>
      <c r="B400">
        <v>-70.114185930000005</v>
      </c>
      <c r="C400">
        <v>1.3078000000000001</v>
      </c>
      <c r="D400" t="s">
        <v>147</v>
      </c>
      <c r="E400" t="s">
        <v>102</v>
      </c>
      <c r="F400" t="s">
        <v>395</v>
      </c>
    </row>
    <row r="401" spans="1:5">
      <c r="A401">
        <v>41.735376719999998</v>
      </c>
      <c r="B401">
        <v>-70.427084359999995</v>
      </c>
      <c r="C401">
        <v>1.3316000000000001</v>
      </c>
      <c r="D401" t="s">
        <v>148</v>
      </c>
      <c r="E401" t="s">
        <v>149</v>
      </c>
    </row>
    <row r="402" spans="1:5">
      <c r="A402">
        <v>41.735380030000002</v>
      </c>
      <c r="B402">
        <v>-70.427082859999999</v>
      </c>
      <c r="C402">
        <v>1.3336000000000001</v>
      </c>
      <c r="D402" t="s">
        <v>150</v>
      </c>
      <c r="E402" t="s">
        <v>149</v>
      </c>
    </row>
    <row r="403" spans="1:5">
      <c r="A403">
        <v>41.735368389999998</v>
      </c>
      <c r="B403">
        <v>-70.427109700000003</v>
      </c>
      <c r="C403">
        <v>1.3226</v>
      </c>
      <c r="D403" t="s">
        <v>151</v>
      </c>
      <c r="E403" t="s">
        <v>149</v>
      </c>
    </row>
    <row r="404" spans="1:5">
      <c r="A404">
        <v>41.73536919</v>
      </c>
      <c r="B404">
        <v>-70.427111580000002</v>
      </c>
      <c r="C404">
        <v>1.3196000000000001</v>
      </c>
      <c r="D404" t="s">
        <v>151</v>
      </c>
      <c r="E404" t="s">
        <v>149</v>
      </c>
    </row>
    <row r="405" spans="1:5">
      <c r="A405">
        <v>41.735382229999999</v>
      </c>
      <c r="B405">
        <v>-70.427094220000001</v>
      </c>
      <c r="C405">
        <v>1.3276000000000001</v>
      </c>
      <c r="D405" t="s">
        <v>151</v>
      </c>
      <c r="E405" t="s">
        <v>149</v>
      </c>
    </row>
    <row r="406" spans="1:5">
      <c r="A406">
        <v>41.735383939999998</v>
      </c>
      <c r="B406">
        <v>-70.427093150000005</v>
      </c>
      <c r="C406">
        <v>1.3246</v>
      </c>
      <c r="D406" t="s">
        <v>151</v>
      </c>
      <c r="E406" t="s">
        <v>149</v>
      </c>
    </row>
    <row r="407" spans="1:5">
      <c r="A407">
        <v>41.735397409999997</v>
      </c>
      <c r="B407">
        <v>-70.42708021</v>
      </c>
      <c r="C407">
        <v>1.3266</v>
      </c>
      <c r="D407" t="s">
        <v>151</v>
      </c>
      <c r="E407" t="s">
        <v>149</v>
      </c>
    </row>
    <row r="408" spans="1:5">
      <c r="A408">
        <v>41.735399200000003</v>
      </c>
      <c r="B408">
        <v>-70.427080500000002</v>
      </c>
      <c r="C408">
        <v>1.3256000000000001</v>
      </c>
      <c r="D408" t="s">
        <v>151</v>
      </c>
      <c r="E408" t="s">
        <v>149</v>
      </c>
    </row>
    <row r="409" spans="1:5">
      <c r="A409">
        <v>41.73124644</v>
      </c>
      <c r="B409">
        <v>-70.427252109999998</v>
      </c>
      <c r="C409">
        <v>1.3499000000000001</v>
      </c>
      <c r="D409" t="s">
        <v>70</v>
      </c>
      <c r="E409" t="s">
        <v>149</v>
      </c>
    </row>
    <row r="410" spans="1:5">
      <c r="A410">
        <v>41.731249200000001</v>
      </c>
      <c r="B410">
        <v>-70.427248169999999</v>
      </c>
      <c r="C410">
        <v>1.3559000000000001</v>
      </c>
      <c r="D410" t="s">
        <v>71</v>
      </c>
      <c r="E410" t="s">
        <v>149</v>
      </c>
    </row>
    <row r="411" spans="1:5">
      <c r="A411">
        <v>41.731245960000003</v>
      </c>
      <c r="B411">
        <v>-70.427281730000004</v>
      </c>
      <c r="C411">
        <v>1.3629</v>
      </c>
      <c r="D411" t="s">
        <v>62</v>
      </c>
      <c r="E411" t="s">
        <v>149</v>
      </c>
    </row>
    <row r="412" spans="1:5">
      <c r="A412">
        <v>41.73125435</v>
      </c>
      <c r="B412">
        <v>-70.42727361</v>
      </c>
      <c r="C412">
        <v>1.3689</v>
      </c>
      <c r="D412" t="s">
        <v>62</v>
      </c>
      <c r="E412" t="s">
        <v>149</v>
      </c>
    </row>
    <row r="413" spans="1:5">
      <c r="A413">
        <v>41.73123468</v>
      </c>
      <c r="B413">
        <v>-70.427238750000001</v>
      </c>
      <c r="C413">
        <v>1.3329</v>
      </c>
      <c r="D413" t="s">
        <v>62</v>
      </c>
      <c r="E413" t="s">
        <v>149</v>
      </c>
    </row>
    <row r="414" spans="1:5">
      <c r="A414">
        <v>41.73122935</v>
      </c>
      <c r="B414">
        <v>-70.427251709999993</v>
      </c>
      <c r="C414">
        <v>1.3399000000000001</v>
      </c>
      <c r="D414" t="s">
        <v>62</v>
      </c>
      <c r="E414" t="s">
        <v>149</v>
      </c>
    </row>
    <row r="415" spans="1:5">
      <c r="A415">
        <v>41.731238609999998</v>
      </c>
      <c r="B415">
        <v>-70.427270480000004</v>
      </c>
      <c r="C415">
        <v>1.3449</v>
      </c>
      <c r="D415" t="s">
        <v>154</v>
      </c>
      <c r="E415" t="s">
        <v>149</v>
      </c>
    </row>
    <row r="416" spans="1:5">
      <c r="A416">
        <v>41.731240270000001</v>
      </c>
      <c r="B416">
        <v>-70.427269890000005</v>
      </c>
      <c r="C416">
        <v>1.3409</v>
      </c>
      <c r="D416" t="s">
        <v>154</v>
      </c>
      <c r="E416" t="s">
        <v>149</v>
      </c>
    </row>
    <row r="417" spans="1:6">
      <c r="A417">
        <v>41.73125074</v>
      </c>
      <c r="B417">
        <v>-70.427263890000006</v>
      </c>
      <c r="C417">
        <v>1.3559000000000001</v>
      </c>
      <c r="D417" t="s">
        <v>154</v>
      </c>
      <c r="E417" t="s">
        <v>149</v>
      </c>
    </row>
    <row r="418" spans="1:6">
      <c r="A418">
        <v>41.7312522</v>
      </c>
      <c r="B418">
        <v>-70.427262979999995</v>
      </c>
      <c r="C418">
        <v>1.3429</v>
      </c>
      <c r="D418" t="s">
        <v>154</v>
      </c>
      <c r="E418" t="s">
        <v>149</v>
      </c>
    </row>
    <row r="419" spans="1:6">
      <c r="A419">
        <v>41.731267080000002</v>
      </c>
      <c r="B419">
        <v>-70.427257479999994</v>
      </c>
      <c r="C419">
        <v>1.3559000000000001</v>
      </c>
      <c r="D419" t="s">
        <v>154</v>
      </c>
      <c r="E419" t="s">
        <v>149</v>
      </c>
    </row>
    <row r="420" spans="1:6">
      <c r="A420">
        <v>41.731268419999999</v>
      </c>
      <c r="B420">
        <v>-70.427256810000003</v>
      </c>
      <c r="C420">
        <v>1.3589</v>
      </c>
      <c r="D420" t="s">
        <v>154</v>
      </c>
      <c r="E420" t="s">
        <v>149</v>
      </c>
    </row>
    <row r="421" spans="1:6">
      <c r="A421">
        <v>41.731014559999998</v>
      </c>
      <c r="B421">
        <v>-70.427457169999997</v>
      </c>
      <c r="C421">
        <v>1.2202</v>
      </c>
      <c r="D421" t="s">
        <v>71</v>
      </c>
      <c r="E421" t="s">
        <v>149</v>
      </c>
    </row>
    <row r="422" spans="1:6">
      <c r="A422">
        <v>41.731011909999999</v>
      </c>
      <c r="B422">
        <v>-70.427459049999996</v>
      </c>
      <c r="C422">
        <v>1.2312000000000001</v>
      </c>
      <c r="D422" t="s">
        <v>70</v>
      </c>
      <c r="E422" t="s">
        <v>149</v>
      </c>
    </row>
    <row r="423" spans="1:6">
      <c r="A423">
        <v>41.731022930000002</v>
      </c>
      <c r="B423">
        <v>-70.427482370000007</v>
      </c>
      <c r="C423">
        <v>1.2573000000000001</v>
      </c>
      <c r="D423" t="s">
        <v>62</v>
      </c>
      <c r="E423" t="s">
        <v>149</v>
      </c>
    </row>
    <row r="424" spans="1:6">
      <c r="A424">
        <v>41.731034170000001</v>
      </c>
      <c r="B424">
        <v>-70.42748555</v>
      </c>
      <c r="C424">
        <v>1.2533000000000001</v>
      </c>
      <c r="D424" t="s">
        <v>62</v>
      </c>
      <c r="E424" t="s">
        <v>149</v>
      </c>
    </row>
    <row r="425" spans="1:6">
      <c r="A425">
        <v>41.731032999999996</v>
      </c>
      <c r="B425">
        <v>-70.427463220000007</v>
      </c>
      <c r="C425">
        <v>1.2702</v>
      </c>
      <c r="D425" t="s">
        <v>62</v>
      </c>
      <c r="E425" t="s">
        <v>149</v>
      </c>
    </row>
    <row r="426" spans="1:6">
      <c r="A426">
        <v>41.731023440000001</v>
      </c>
      <c r="B426">
        <v>-70.427458110000003</v>
      </c>
      <c r="C426">
        <v>1.2502</v>
      </c>
      <c r="D426" t="s">
        <v>62</v>
      </c>
      <c r="E426" t="s">
        <v>149</v>
      </c>
    </row>
    <row r="427" spans="1:6">
      <c r="A427">
        <v>41.73099801</v>
      </c>
      <c r="B427">
        <v>-70.427475869999995</v>
      </c>
      <c r="C427">
        <v>1.2233000000000001</v>
      </c>
      <c r="D427" t="s">
        <v>154</v>
      </c>
      <c r="E427" t="s">
        <v>149</v>
      </c>
    </row>
    <row r="428" spans="1:6">
      <c r="A428">
        <v>41.731014700000003</v>
      </c>
      <c r="B428">
        <v>-70.427471159999996</v>
      </c>
      <c r="C428">
        <v>1.2383</v>
      </c>
      <c r="D428" t="s">
        <v>154</v>
      </c>
      <c r="E428" t="s">
        <v>149</v>
      </c>
    </row>
    <row r="429" spans="1:6">
      <c r="A429">
        <v>41.731032200000001</v>
      </c>
      <c r="B429">
        <v>-70.427472850000001</v>
      </c>
      <c r="C429">
        <v>1.2352000000000001</v>
      </c>
      <c r="D429" t="s">
        <v>154</v>
      </c>
      <c r="E429" t="s">
        <v>149</v>
      </c>
    </row>
    <row r="430" spans="1:6">
      <c r="A430" t="s">
        <v>393</v>
      </c>
      <c r="B430">
        <v>-70.239384110000003</v>
      </c>
      <c r="C430">
        <v>2.1366999999999998</v>
      </c>
      <c r="D430" t="s">
        <v>158</v>
      </c>
      <c r="E430" t="s">
        <v>157</v>
      </c>
      <c r="F430" t="s">
        <v>386</v>
      </c>
    </row>
    <row r="431" spans="1:6">
      <c r="A431">
        <v>41.716524829999997</v>
      </c>
      <c r="B431">
        <v>-70.23948901</v>
      </c>
      <c r="C431">
        <v>1.7152000000000001</v>
      </c>
      <c r="D431" t="s">
        <v>159</v>
      </c>
      <c r="E431" t="s">
        <v>157</v>
      </c>
      <c r="F431" t="s">
        <v>386</v>
      </c>
    </row>
    <row r="432" spans="1:6">
      <c r="A432">
        <v>41.716513859999999</v>
      </c>
      <c r="B432">
        <v>-70.239596300000002</v>
      </c>
      <c r="C432">
        <v>1.6228</v>
      </c>
      <c r="D432" t="s">
        <v>160</v>
      </c>
      <c r="E432" t="s">
        <v>157</v>
      </c>
      <c r="F432" t="s">
        <v>386</v>
      </c>
    </row>
    <row r="433" spans="1:6">
      <c r="A433">
        <v>41.716495600000002</v>
      </c>
      <c r="B433">
        <v>-70.239700580000004</v>
      </c>
      <c r="C433">
        <v>1.5985</v>
      </c>
      <c r="D433" t="s">
        <v>161</v>
      </c>
      <c r="E433" t="s">
        <v>157</v>
      </c>
      <c r="F433" t="s">
        <v>386</v>
      </c>
    </row>
    <row r="434" spans="1:6">
      <c r="A434">
        <v>41.716471730000002</v>
      </c>
      <c r="B434">
        <v>-70.239810660000003</v>
      </c>
      <c r="C434">
        <v>1.5889</v>
      </c>
      <c r="D434" t="s">
        <v>162</v>
      </c>
      <c r="E434" t="s">
        <v>157</v>
      </c>
      <c r="F434" t="s">
        <v>386</v>
      </c>
    </row>
    <row r="435" spans="1:6">
      <c r="A435">
        <v>41.71645427</v>
      </c>
      <c r="B435">
        <v>-70.239922039999996</v>
      </c>
      <c r="C435">
        <v>1.5804</v>
      </c>
      <c r="D435" t="s">
        <v>163</v>
      </c>
      <c r="E435" t="s">
        <v>157</v>
      </c>
      <c r="F435" t="s">
        <v>386</v>
      </c>
    </row>
    <row r="436" spans="1:6">
      <c r="A436">
        <v>41.716431630000002</v>
      </c>
      <c r="B436">
        <v>-70.240032900000003</v>
      </c>
      <c r="C436">
        <v>1.5259</v>
      </c>
      <c r="D436" t="s">
        <v>164</v>
      </c>
      <c r="E436" t="s">
        <v>157</v>
      </c>
      <c r="F436" t="s">
        <v>386</v>
      </c>
    </row>
    <row r="437" spans="1:6">
      <c r="A437">
        <v>41.71639321</v>
      </c>
      <c r="B437">
        <v>-70.240134740000002</v>
      </c>
      <c r="C437">
        <v>1.5183</v>
      </c>
      <c r="D437" t="s">
        <v>165</v>
      </c>
      <c r="E437" t="s">
        <v>157</v>
      </c>
      <c r="F437" t="s">
        <v>386</v>
      </c>
    </row>
    <row r="438" spans="1:6">
      <c r="A438">
        <v>41.716363119999997</v>
      </c>
      <c r="B438">
        <v>-70.240240189999994</v>
      </c>
      <c r="C438">
        <v>1.5246999999999999</v>
      </c>
      <c r="D438" t="s">
        <v>166</v>
      </c>
      <c r="E438" t="s">
        <v>157</v>
      </c>
      <c r="F438" t="s">
        <v>386</v>
      </c>
    </row>
    <row r="439" spans="1:6">
      <c r="A439">
        <v>41.71632769</v>
      </c>
      <c r="B439">
        <v>-70.240339989999995</v>
      </c>
      <c r="C439">
        <v>1.4943</v>
      </c>
      <c r="D439" t="s">
        <v>167</v>
      </c>
      <c r="E439" t="s">
        <v>157</v>
      </c>
      <c r="F439" t="s">
        <v>386</v>
      </c>
    </row>
    <row r="440" spans="1:6">
      <c r="A440">
        <v>41.716293030000003</v>
      </c>
      <c r="B440">
        <v>-70.24044026</v>
      </c>
      <c r="C440">
        <v>1.4278</v>
      </c>
      <c r="D440" t="s">
        <v>168</v>
      </c>
      <c r="E440" t="s">
        <v>157</v>
      </c>
      <c r="F440" t="s">
        <v>386</v>
      </c>
    </row>
    <row r="441" spans="1:6">
      <c r="A441">
        <v>41.716272449999998</v>
      </c>
      <c r="B441">
        <v>-70.240465760000006</v>
      </c>
      <c r="C441">
        <v>1.37</v>
      </c>
      <c r="D441" t="s">
        <v>169</v>
      </c>
      <c r="E441" t="s">
        <v>157</v>
      </c>
      <c r="F441" t="s">
        <v>386</v>
      </c>
    </row>
    <row r="442" spans="1:6">
      <c r="A442">
        <v>41.716329330000001</v>
      </c>
      <c r="B442">
        <v>-70.240518589999994</v>
      </c>
      <c r="C442">
        <v>1.4201999999999999</v>
      </c>
      <c r="D442" t="s">
        <v>170</v>
      </c>
      <c r="E442" t="s">
        <v>157</v>
      </c>
      <c r="F442" t="s">
        <v>386</v>
      </c>
    </row>
    <row r="443" spans="1:6">
      <c r="A443">
        <v>41.716331529999998</v>
      </c>
      <c r="B443">
        <v>-70.239287110000006</v>
      </c>
      <c r="C443">
        <v>1.9475</v>
      </c>
      <c r="D443" t="s">
        <v>171</v>
      </c>
      <c r="E443" t="s">
        <v>157</v>
      </c>
      <c r="F443" t="s">
        <v>385</v>
      </c>
    </row>
    <row r="444" spans="1:6">
      <c r="A444">
        <v>41.716285120000002</v>
      </c>
      <c r="B444">
        <v>-70.239356580000006</v>
      </c>
      <c r="C444">
        <v>1.7332000000000001</v>
      </c>
      <c r="D444" t="s">
        <v>172</v>
      </c>
      <c r="E444" t="s">
        <v>157</v>
      </c>
      <c r="F444" t="s">
        <v>385</v>
      </c>
    </row>
    <row r="445" spans="1:6">
      <c r="A445">
        <v>41.716240139999996</v>
      </c>
      <c r="B445">
        <v>-70.239429250000001</v>
      </c>
      <c r="C445">
        <v>1.6977</v>
      </c>
      <c r="D445" t="s">
        <v>173</v>
      </c>
      <c r="E445" t="s">
        <v>157</v>
      </c>
      <c r="F445" t="s">
        <v>385</v>
      </c>
    </row>
    <row r="446" spans="1:6">
      <c r="A446">
        <v>41.716197989999998</v>
      </c>
      <c r="B446">
        <v>-70.239501529999998</v>
      </c>
      <c r="C446">
        <v>1.6421000000000001</v>
      </c>
      <c r="D446" t="s">
        <v>174</v>
      </c>
      <c r="E446" t="s">
        <v>157</v>
      </c>
      <c r="F446" t="s">
        <v>385</v>
      </c>
    </row>
    <row r="447" spans="1:6">
      <c r="A447">
        <v>41.71614907</v>
      </c>
      <c r="B447">
        <v>-70.239577190000006</v>
      </c>
      <c r="C447">
        <v>1.5606</v>
      </c>
      <c r="D447" t="s">
        <v>175</v>
      </c>
      <c r="E447" t="s">
        <v>157</v>
      </c>
      <c r="F447" t="s">
        <v>385</v>
      </c>
    </row>
    <row r="448" spans="1:6">
      <c r="A448">
        <v>41.716102339999999</v>
      </c>
      <c r="B448">
        <v>-70.239653730000001</v>
      </c>
      <c r="C448">
        <v>1.5611999999999999</v>
      </c>
      <c r="D448" t="s">
        <v>176</v>
      </c>
      <c r="E448" t="s">
        <v>157</v>
      </c>
      <c r="F448" t="s">
        <v>385</v>
      </c>
    </row>
    <row r="449" spans="1:6">
      <c r="A449">
        <v>41.716055130000001</v>
      </c>
      <c r="B449">
        <v>-70.239732250000003</v>
      </c>
      <c r="C449">
        <v>1.5495000000000001</v>
      </c>
      <c r="D449" t="s">
        <v>177</v>
      </c>
      <c r="E449" t="s">
        <v>157</v>
      </c>
      <c r="F449" t="s">
        <v>385</v>
      </c>
    </row>
    <row r="450" spans="1:6">
      <c r="A450">
        <v>41.716006790000002</v>
      </c>
      <c r="B450">
        <v>-70.239811919999994</v>
      </c>
      <c r="C450">
        <v>1.4623999999999999</v>
      </c>
      <c r="D450" t="s">
        <v>178</v>
      </c>
      <c r="E450" t="s">
        <v>157</v>
      </c>
      <c r="F450" t="s">
        <v>385</v>
      </c>
    </row>
    <row r="451" spans="1:6">
      <c r="A451">
        <v>41.715962879999999</v>
      </c>
      <c r="B451">
        <v>-70.239901349999997</v>
      </c>
      <c r="C451">
        <v>1.4051</v>
      </c>
      <c r="D451" t="s">
        <v>179</v>
      </c>
      <c r="E451" t="s">
        <v>157</v>
      </c>
      <c r="F451" t="s">
        <v>385</v>
      </c>
    </row>
    <row r="452" spans="1:6">
      <c r="A452">
        <v>41.715909580000002</v>
      </c>
      <c r="B452">
        <v>-70.239978260000001</v>
      </c>
      <c r="C452">
        <v>1.4771000000000001</v>
      </c>
      <c r="D452" t="s">
        <v>180</v>
      </c>
      <c r="E452" t="s">
        <v>157</v>
      </c>
      <c r="F452" t="s">
        <v>385</v>
      </c>
    </row>
    <row r="453" spans="1:6">
      <c r="A453">
        <v>41.715859360000003</v>
      </c>
      <c r="B453">
        <v>-70.240054689999994</v>
      </c>
      <c r="C453">
        <v>1.5375000000000001</v>
      </c>
      <c r="D453" t="s">
        <v>181</v>
      </c>
      <c r="E453" t="s">
        <v>157</v>
      </c>
      <c r="F453" t="s">
        <v>385</v>
      </c>
    </row>
    <row r="454" spans="1:6">
      <c r="A454">
        <v>41.715805320000001</v>
      </c>
      <c r="B454">
        <v>-70.240125750000004</v>
      </c>
      <c r="C454">
        <v>1.5195000000000001</v>
      </c>
      <c r="D454" t="s">
        <v>182</v>
      </c>
      <c r="E454" t="s">
        <v>157</v>
      </c>
      <c r="F454" t="s">
        <v>385</v>
      </c>
    </row>
    <row r="455" spans="1:6">
      <c r="A455">
        <v>41.715752330000001</v>
      </c>
      <c r="B455">
        <v>-70.240198919999997</v>
      </c>
      <c r="C455">
        <v>1.5106999999999999</v>
      </c>
      <c r="D455" t="s">
        <v>183</v>
      </c>
      <c r="E455" t="s">
        <v>157</v>
      </c>
      <c r="F455" t="s">
        <v>385</v>
      </c>
    </row>
    <row r="456" spans="1:6">
      <c r="A456">
        <v>41.715734240000003</v>
      </c>
      <c r="B456">
        <v>-70.240221410000004</v>
      </c>
      <c r="C456">
        <v>1.4610000000000001</v>
      </c>
      <c r="D456" t="s">
        <v>184</v>
      </c>
      <c r="E456" t="s">
        <v>157</v>
      </c>
      <c r="F456" t="s">
        <v>385</v>
      </c>
    </row>
    <row r="457" spans="1:6">
      <c r="A457">
        <v>41.715721619999997</v>
      </c>
      <c r="B457">
        <v>-70.240288329999998</v>
      </c>
      <c r="C457">
        <v>1.3221000000000001</v>
      </c>
      <c r="D457" t="s">
        <v>185</v>
      </c>
      <c r="E457" t="s">
        <v>157</v>
      </c>
      <c r="F457" t="s">
        <v>385</v>
      </c>
    </row>
    <row r="458" spans="1:6">
      <c r="A458">
        <v>41.716086050000001</v>
      </c>
      <c r="B458">
        <v>-70.237788699999996</v>
      </c>
      <c r="C458">
        <v>1.4247000000000001</v>
      </c>
      <c r="D458" t="s">
        <v>186</v>
      </c>
      <c r="E458" t="s">
        <v>157</v>
      </c>
      <c r="F458" t="s">
        <v>381</v>
      </c>
    </row>
    <row r="459" spans="1:6">
      <c r="A459">
        <v>41.71615834</v>
      </c>
      <c r="B459">
        <v>-70.237796209999999</v>
      </c>
      <c r="C459">
        <v>1.4961</v>
      </c>
      <c r="D459" t="s">
        <v>187</v>
      </c>
      <c r="E459" t="s">
        <v>157</v>
      </c>
      <c r="F459" t="s">
        <v>381</v>
      </c>
    </row>
    <row r="460" spans="1:6">
      <c r="A460">
        <v>41.716234399999998</v>
      </c>
      <c r="B460">
        <v>-70.237803139999997</v>
      </c>
      <c r="C460">
        <v>1.5328999999999999</v>
      </c>
      <c r="D460" t="s">
        <v>188</v>
      </c>
      <c r="E460" t="s">
        <v>157</v>
      </c>
      <c r="F460" t="s">
        <v>381</v>
      </c>
    </row>
    <row r="461" spans="1:6">
      <c r="A461">
        <v>41.716307919999998</v>
      </c>
      <c r="B461">
        <v>-70.237810170000003</v>
      </c>
      <c r="C461">
        <v>1.5583</v>
      </c>
      <c r="D461" t="s">
        <v>189</v>
      </c>
      <c r="E461" t="s">
        <v>157</v>
      </c>
      <c r="F461" t="s">
        <v>381</v>
      </c>
    </row>
    <row r="462" spans="1:6">
      <c r="A462">
        <v>41.716379320000001</v>
      </c>
      <c r="B462">
        <v>-70.237812349999999</v>
      </c>
      <c r="C462">
        <v>1.5992999999999999</v>
      </c>
      <c r="D462" t="s">
        <v>190</v>
      </c>
      <c r="E462" t="s">
        <v>157</v>
      </c>
      <c r="F462" t="s">
        <v>381</v>
      </c>
    </row>
    <row r="463" spans="1:6">
      <c r="A463">
        <v>41.716444299999999</v>
      </c>
      <c r="B463">
        <v>-70.237814040000004</v>
      </c>
      <c r="C463">
        <v>1.6133999999999999</v>
      </c>
      <c r="D463" t="s">
        <v>191</v>
      </c>
      <c r="E463" t="s">
        <v>157</v>
      </c>
      <c r="F463" t="s">
        <v>381</v>
      </c>
    </row>
    <row r="464" spans="1:6">
      <c r="A464">
        <v>41.716152399999999</v>
      </c>
      <c r="B464">
        <v>-70.237245110000003</v>
      </c>
      <c r="C464">
        <v>1.573</v>
      </c>
      <c r="D464" t="s">
        <v>192</v>
      </c>
      <c r="E464" t="s">
        <v>157</v>
      </c>
      <c r="F464" t="s">
        <v>394</v>
      </c>
    </row>
    <row r="465" spans="1:6">
      <c r="A465">
        <v>41.716204779999998</v>
      </c>
      <c r="B465">
        <v>-70.236935639999999</v>
      </c>
      <c r="C465">
        <v>1.58</v>
      </c>
      <c r="D465" t="s">
        <v>193</v>
      </c>
      <c r="E465" t="s">
        <v>157</v>
      </c>
      <c r="F465" t="s">
        <v>395</v>
      </c>
    </row>
    <row r="466" spans="1:6">
      <c r="A466">
        <v>41.716109330000002</v>
      </c>
      <c r="B466">
        <v>-70.236654880000003</v>
      </c>
      <c r="C466">
        <v>1.6</v>
      </c>
      <c r="D466" t="s">
        <v>194</v>
      </c>
      <c r="E466" t="s">
        <v>157</v>
      </c>
      <c r="F466" t="s">
        <v>384</v>
      </c>
    </row>
    <row r="467" spans="1:6">
      <c r="A467">
        <v>41.716189749999998</v>
      </c>
      <c r="B467">
        <v>-70.236634319999993</v>
      </c>
      <c r="C467">
        <v>1.5739000000000001</v>
      </c>
      <c r="D467" t="s">
        <v>195</v>
      </c>
      <c r="E467" t="s">
        <v>157</v>
      </c>
      <c r="F467" t="s">
        <v>384</v>
      </c>
    </row>
    <row r="468" spans="1:6">
      <c r="A468">
        <v>41.716266019999999</v>
      </c>
      <c r="B468">
        <v>-70.236625360000005</v>
      </c>
      <c r="C468">
        <v>1.6617999999999999</v>
      </c>
      <c r="D468" t="s">
        <v>196</v>
      </c>
      <c r="E468" t="s">
        <v>157</v>
      </c>
      <c r="F468" t="s">
        <v>384</v>
      </c>
    </row>
    <row r="469" spans="1:6">
      <c r="A469">
        <v>41.716255179999997</v>
      </c>
      <c r="B469">
        <v>-70.236622940000004</v>
      </c>
      <c r="C469">
        <v>1.5524</v>
      </c>
      <c r="D469" t="s">
        <v>197</v>
      </c>
      <c r="E469" t="s">
        <v>157</v>
      </c>
      <c r="F469" t="s">
        <v>384</v>
      </c>
    </row>
    <row r="470" spans="1:6">
      <c r="A470">
        <v>41.716276569999998</v>
      </c>
      <c r="B470">
        <v>-70.236629339999993</v>
      </c>
      <c r="C470">
        <v>1.5547</v>
      </c>
      <c r="D470" t="s">
        <v>198</v>
      </c>
      <c r="E470" t="s">
        <v>157</v>
      </c>
      <c r="F470" t="s">
        <v>384</v>
      </c>
    </row>
    <row r="471" spans="1:6">
      <c r="A471">
        <v>41.716305310000003</v>
      </c>
      <c r="B471">
        <v>-70.236626139999998</v>
      </c>
      <c r="C471">
        <v>1.6266</v>
      </c>
      <c r="D471" t="s">
        <v>199</v>
      </c>
      <c r="E471" t="s">
        <v>157</v>
      </c>
      <c r="F471" t="s">
        <v>384</v>
      </c>
    </row>
    <row r="472" spans="1:6">
      <c r="A472">
        <v>41.716386470000003</v>
      </c>
      <c r="B472">
        <v>-70.236611699999997</v>
      </c>
      <c r="C472">
        <v>1.5564</v>
      </c>
      <c r="D472" t="s">
        <v>200</v>
      </c>
      <c r="E472" t="s">
        <v>157</v>
      </c>
      <c r="F472" t="s">
        <v>384</v>
      </c>
    </row>
    <row r="473" spans="1:6">
      <c r="A473">
        <v>41.716457949999999</v>
      </c>
      <c r="B473">
        <v>-70.236596320000004</v>
      </c>
      <c r="C473">
        <v>1.6014999999999999</v>
      </c>
      <c r="D473" t="s">
        <v>201</v>
      </c>
      <c r="E473" t="s">
        <v>157</v>
      </c>
      <c r="F473" t="s">
        <v>384</v>
      </c>
    </row>
    <row r="474" spans="1:6">
      <c r="A474">
        <v>41.716540569999999</v>
      </c>
      <c r="B474">
        <v>-70.236625540000006</v>
      </c>
      <c r="C474">
        <v>1.6063000000000001</v>
      </c>
      <c r="D474" t="s">
        <v>202</v>
      </c>
      <c r="E474" t="s">
        <v>157</v>
      </c>
      <c r="F474" t="s">
        <v>384</v>
      </c>
    </row>
    <row r="475" spans="1:6">
      <c r="A475">
        <v>41.716614559999996</v>
      </c>
      <c r="B475">
        <v>-70.23665613</v>
      </c>
      <c r="C475">
        <v>1.6166</v>
      </c>
      <c r="D475" t="s">
        <v>203</v>
      </c>
      <c r="E475" t="s">
        <v>157</v>
      </c>
      <c r="F475" t="s">
        <v>384</v>
      </c>
    </row>
    <row r="476" spans="1:6">
      <c r="A476">
        <v>41.717312900000003</v>
      </c>
      <c r="B476">
        <v>-70.236445209999999</v>
      </c>
      <c r="C476">
        <v>1.5773999999999999</v>
      </c>
      <c r="D476" t="s">
        <v>204</v>
      </c>
      <c r="E476" t="s">
        <v>157</v>
      </c>
      <c r="F476" t="s">
        <v>383</v>
      </c>
    </row>
    <row r="477" spans="1:6">
      <c r="A477">
        <v>41.717150050000001</v>
      </c>
      <c r="B477">
        <v>-70.236407240000005</v>
      </c>
      <c r="C477">
        <v>1.472</v>
      </c>
      <c r="D477" t="s">
        <v>205</v>
      </c>
      <c r="E477" t="s">
        <v>157</v>
      </c>
      <c r="F477" t="s">
        <v>383</v>
      </c>
    </row>
    <row r="478" spans="1:6">
      <c r="A478">
        <v>41.71701564</v>
      </c>
      <c r="B478">
        <v>-70.236361860000002</v>
      </c>
      <c r="C478">
        <v>1.4687000000000001</v>
      </c>
      <c r="D478" t="s">
        <v>206</v>
      </c>
      <c r="E478" t="s">
        <v>157</v>
      </c>
      <c r="F478" t="s">
        <v>383</v>
      </c>
    </row>
    <row r="479" spans="1:6">
      <c r="A479">
        <v>41.716890739999997</v>
      </c>
      <c r="B479">
        <v>-70.236319370000004</v>
      </c>
      <c r="C479">
        <v>1.4454</v>
      </c>
      <c r="D479" t="s">
        <v>207</v>
      </c>
      <c r="E479" t="s">
        <v>157</v>
      </c>
      <c r="F479" t="s">
        <v>383</v>
      </c>
    </row>
    <row r="480" spans="1:6">
      <c r="A480">
        <v>41.716753799999999</v>
      </c>
      <c r="B480">
        <v>-70.236273749999995</v>
      </c>
      <c r="C480">
        <v>1.4295</v>
      </c>
      <c r="D480" t="s">
        <v>208</v>
      </c>
      <c r="E480" t="s">
        <v>157</v>
      </c>
      <c r="F480" t="s">
        <v>383</v>
      </c>
    </row>
    <row r="481" spans="1:6">
      <c r="A481">
        <v>41.716610510000002</v>
      </c>
      <c r="B481">
        <v>-70.236229080000001</v>
      </c>
      <c r="C481">
        <v>1.4798</v>
      </c>
      <c r="D481" t="s">
        <v>209</v>
      </c>
      <c r="E481" t="s">
        <v>157</v>
      </c>
      <c r="F481" t="s">
        <v>383</v>
      </c>
    </row>
    <row r="482" spans="1:6">
      <c r="A482">
        <v>41.71646587</v>
      </c>
      <c r="B482">
        <v>-70.236200839999995</v>
      </c>
      <c r="C482">
        <v>1.4881</v>
      </c>
      <c r="D482" t="s">
        <v>210</v>
      </c>
      <c r="E482" t="s">
        <v>157</v>
      </c>
      <c r="F482" t="s">
        <v>383</v>
      </c>
    </row>
    <row r="483" spans="1:6">
      <c r="A483">
        <v>41.716323580000001</v>
      </c>
      <c r="B483">
        <v>-70.236174259999999</v>
      </c>
      <c r="C483">
        <v>1.4318</v>
      </c>
      <c r="D483" t="s">
        <v>211</v>
      </c>
      <c r="E483" t="s">
        <v>157</v>
      </c>
      <c r="F483" t="s">
        <v>383</v>
      </c>
    </row>
    <row r="484" spans="1:6">
      <c r="A484">
        <v>41.71620042</v>
      </c>
      <c r="B484">
        <v>-70.23613546</v>
      </c>
      <c r="C484">
        <v>1.4681</v>
      </c>
      <c r="D484" t="s">
        <v>212</v>
      </c>
      <c r="E484" t="s">
        <v>157</v>
      </c>
      <c r="F484" t="s">
        <v>383</v>
      </c>
    </row>
    <row r="485" spans="1:6">
      <c r="A485">
        <v>41.71612554</v>
      </c>
      <c r="B485">
        <v>-70.236129750000003</v>
      </c>
      <c r="C485">
        <v>1.4487000000000001</v>
      </c>
      <c r="D485" t="s">
        <v>213</v>
      </c>
      <c r="E485" t="s">
        <v>157</v>
      </c>
      <c r="F485" t="s">
        <v>383</v>
      </c>
    </row>
    <row r="486" spans="1:6">
      <c r="A486">
        <v>41.716078510000003</v>
      </c>
      <c r="B486">
        <v>-70.23611751</v>
      </c>
      <c r="C486">
        <v>1.5507</v>
      </c>
      <c r="D486" t="s">
        <v>214</v>
      </c>
      <c r="E486" t="s">
        <v>157</v>
      </c>
      <c r="F486" t="s">
        <v>383</v>
      </c>
    </row>
    <row r="487" spans="1:6">
      <c r="A487">
        <v>41.716041969999999</v>
      </c>
      <c r="B487">
        <v>-70.236118180000005</v>
      </c>
      <c r="C487">
        <v>1.6182000000000001</v>
      </c>
      <c r="D487" t="s">
        <v>215</v>
      </c>
      <c r="E487" t="s">
        <v>157</v>
      </c>
      <c r="F487" t="s">
        <v>383</v>
      </c>
    </row>
    <row r="488" spans="1:6">
      <c r="A488">
        <v>41.715981480000004</v>
      </c>
      <c r="B488">
        <v>-70.235954359999994</v>
      </c>
      <c r="C488">
        <v>1.5860000000000001</v>
      </c>
      <c r="D488" t="s">
        <v>216</v>
      </c>
      <c r="E488" t="s">
        <v>157</v>
      </c>
      <c r="F488" t="s">
        <v>382</v>
      </c>
    </row>
    <row r="489" spans="1:6">
      <c r="A489">
        <v>41.71593936</v>
      </c>
      <c r="B489">
        <v>-70.235961880000005</v>
      </c>
      <c r="C489">
        <v>1.5213000000000001</v>
      </c>
      <c r="D489" t="s">
        <v>217</v>
      </c>
      <c r="E489" t="s">
        <v>157</v>
      </c>
      <c r="F489" t="s">
        <v>382</v>
      </c>
    </row>
    <row r="490" spans="1:6">
      <c r="A490">
        <v>41.715859620000003</v>
      </c>
      <c r="B490">
        <v>-70.23596714</v>
      </c>
      <c r="C490">
        <v>1.4757</v>
      </c>
      <c r="D490" t="s">
        <v>218</v>
      </c>
      <c r="E490" t="s">
        <v>157</v>
      </c>
      <c r="F490" t="s">
        <v>382</v>
      </c>
    </row>
    <row r="491" spans="1:6">
      <c r="A491">
        <v>41.715786489999999</v>
      </c>
      <c r="B491">
        <v>-70.235963510000005</v>
      </c>
      <c r="C491">
        <v>1.4891000000000001</v>
      </c>
      <c r="D491" t="s">
        <v>219</v>
      </c>
      <c r="E491" t="s">
        <v>157</v>
      </c>
      <c r="F491" t="s">
        <v>382</v>
      </c>
    </row>
    <row r="492" spans="1:6">
      <c r="A492">
        <v>41.715717900000001</v>
      </c>
      <c r="B492">
        <v>-70.235956229999999</v>
      </c>
      <c r="C492">
        <v>1.5145</v>
      </c>
      <c r="D492" t="s">
        <v>220</v>
      </c>
      <c r="E492" t="s">
        <v>157</v>
      </c>
      <c r="F492" t="s">
        <v>382</v>
      </c>
    </row>
    <row r="493" spans="1:6">
      <c r="A493">
        <v>41.715646919999998</v>
      </c>
      <c r="B493">
        <v>-70.235951279999995</v>
      </c>
      <c r="C493">
        <v>1.4778</v>
      </c>
      <c r="D493" t="s">
        <v>221</v>
      </c>
      <c r="E493" t="s">
        <v>157</v>
      </c>
      <c r="F493" t="s">
        <v>382</v>
      </c>
    </row>
    <row r="494" spans="1:6">
      <c r="A494">
        <v>41.715591089999997</v>
      </c>
      <c r="B494">
        <v>-70.235925949999995</v>
      </c>
      <c r="C494">
        <v>1.4422999999999999</v>
      </c>
      <c r="D494" t="s">
        <v>222</v>
      </c>
      <c r="E494" t="s">
        <v>157</v>
      </c>
      <c r="F494" t="s">
        <v>382</v>
      </c>
    </row>
    <row r="495" spans="1:6">
      <c r="A495">
        <v>41.715571060000002</v>
      </c>
      <c r="B495">
        <v>-70.235918470000001</v>
      </c>
      <c r="C495">
        <v>1.8636999999999999</v>
      </c>
      <c r="D495" t="s">
        <v>223</v>
      </c>
      <c r="E495" t="s">
        <v>157</v>
      </c>
      <c r="F495" t="s">
        <v>382</v>
      </c>
    </row>
    <row r="496" spans="1:6">
      <c r="A496">
        <v>41.715545329999998</v>
      </c>
      <c r="B496">
        <v>-70.235906540000002</v>
      </c>
      <c r="C496">
        <v>1.5107999999999999</v>
      </c>
      <c r="D496" t="s">
        <v>224</v>
      </c>
      <c r="E496" t="s">
        <v>157</v>
      </c>
      <c r="F496" t="s">
        <v>382</v>
      </c>
    </row>
    <row r="497" spans="1:6">
      <c r="A497">
        <v>41.715460380000003</v>
      </c>
      <c r="B497">
        <v>-70.235900760000007</v>
      </c>
      <c r="C497">
        <v>1.4687000000000001</v>
      </c>
      <c r="D497" t="s">
        <v>225</v>
      </c>
      <c r="E497" t="s">
        <v>157</v>
      </c>
      <c r="F497" t="s">
        <v>382</v>
      </c>
    </row>
    <row r="498" spans="1:6">
      <c r="A498">
        <v>41.715386530000004</v>
      </c>
      <c r="B498">
        <v>-70.235895319999997</v>
      </c>
      <c r="C498">
        <v>1.4734</v>
      </c>
      <c r="D498" t="s">
        <v>226</v>
      </c>
      <c r="E498" t="s">
        <v>157</v>
      </c>
      <c r="F498" t="s">
        <v>382</v>
      </c>
    </row>
    <row r="499" spans="1:6">
      <c r="A499">
        <v>41.71530611</v>
      </c>
      <c r="B499">
        <v>-70.235897480000006</v>
      </c>
      <c r="C499">
        <v>1.4735</v>
      </c>
      <c r="D499" t="s">
        <v>227</v>
      </c>
      <c r="E499" t="s">
        <v>157</v>
      </c>
      <c r="F499" t="s">
        <v>382</v>
      </c>
    </row>
    <row r="500" spans="1:6">
      <c r="A500">
        <v>41.715224220000003</v>
      </c>
      <c r="B500">
        <v>-70.235899599999996</v>
      </c>
      <c r="C500">
        <v>1.4538</v>
      </c>
      <c r="D500" t="s">
        <v>228</v>
      </c>
      <c r="E500" t="s">
        <v>157</v>
      </c>
      <c r="F500" t="s">
        <v>382</v>
      </c>
    </row>
    <row r="501" spans="1:6">
      <c r="A501">
        <v>41.715146779999998</v>
      </c>
      <c r="B501">
        <v>-70.235899860000004</v>
      </c>
      <c r="C501">
        <v>1.5413000000000001</v>
      </c>
      <c r="D501" t="s">
        <v>229</v>
      </c>
      <c r="E501" t="s">
        <v>157</v>
      </c>
      <c r="F501" t="s">
        <v>382</v>
      </c>
    </row>
    <row r="502" spans="1:6">
      <c r="A502">
        <v>41.71508489</v>
      </c>
      <c r="B502">
        <v>-70.235883340000001</v>
      </c>
      <c r="C502">
        <v>1.5747</v>
      </c>
      <c r="D502" t="s">
        <v>230</v>
      </c>
      <c r="E502" t="s">
        <v>157</v>
      </c>
      <c r="F502" t="s">
        <v>382</v>
      </c>
    </row>
    <row r="503" spans="1:6">
      <c r="A503">
        <v>41.716659540000002</v>
      </c>
      <c r="B503">
        <v>-70.238707309999995</v>
      </c>
      <c r="C503">
        <v>3.4994999999999998</v>
      </c>
      <c r="D503" t="s">
        <v>231</v>
      </c>
      <c r="E503" t="s">
        <v>157</v>
      </c>
      <c r="F503" t="s">
        <v>382</v>
      </c>
    </row>
    <row r="504" spans="1:6">
      <c r="A504">
        <v>41.7459889</v>
      </c>
      <c r="B504">
        <v>-70.143471550000001</v>
      </c>
      <c r="C504">
        <v>1.6893</v>
      </c>
      <c r="D504" t="s">
        <v>234</v>
      </c>
      <c r="E504" t="s">
        <v>233</v>
      </c>
      <c r="F504" t="s">
        <v>383</v>
      </c>
    </row>
    <row r="505" spans="1:6">
      <c r="A505">
        <v>41.746049669999998</v>
      </c>
      <c r="B505">
        <v>-70.143489669999994</v>
      </c>
      <c r="C505">
        <v>1.6257999999999999</v>
      </c>
      <c r="D505" t="s">
        <v>235</v>
      </c>
      <c r="E505" t="s">
        <v>233</v>
      </c>
      <c r="F505" t="s">
        <v>383</v>
      </c>
    </row>
    <row r="506" spans="1:6">
      <c r="A506">
        <v>41.746120480000002</v>
      </c>
      <c r="B506">
        <v>-70.143524650000003</v>
      </c>
      <c r="C506">
        <v>1.5462</v>
      </c>
      <c r="D506" t="s">
        <v>236</v>
      </c>
      <c r="E506" t="s">
        <v>233</v>
      </c>
      <c r="F506" t="s">
        <v>383</v>
      </c>
    </row>
    <row r="507" spans="1:6">
      <c r="A507">
        <v>41.746205160000002</v>
      </c>
      <c r="B507">
        <v>-70.143577960000002</v>
      </c>
      <c r="C507">
        <v>1.4458</v>
      </c>
      <c r="D507" t="s">
        <v>237</v>
      </c>
      <c r="E507" t="s">
        <v>233</v>
      </c>
      <c r="F507" t="s">
        <v>383</v>
      </c>
    </row>
    <row r="508" spans="1:6">
      <c r="A508">
        <v>41.746283030000001</v>
      </c>
      <c r="B508">
        <v>-70.143613639999998</v>
      </c>
      <c r="C508">
        <v>1.4730000000000001</v>
      </c>
      <c r="D508" t="s">
        <v>238</v>
      </c>
      <c r="E508" t="s">
        <v>233</v>
      </c>
      <c r="F508" t="s">
        <v>383</v>
      </c>
    </row>
    <row r="509" spans="1:6">
      <c r="A509">
        <v>41.746391699999997</v>
      </c>
      <c r="B509">
        <v>-70.143672240000001</v>
      </c>
      <c r="C509">
        <v>1.4029</v>
      </c>
      <c r="D509" t="s">
        <v>239</v>
      </c>
      <c r="E509" t="s">
        <v>233</v>
      </c>
      <c r="F509" t="s">
        <v>383</v>
      </c>
    </row>
    <row r="510" spans="1:6">
      <c r="A510">
        <v>41.746493319999999</v>
      </c>
      <c r="B510">
        <v>-70.143732589999999</v>
      </c>
      <c r="C510">
        <v>1.3342000000000001</v>
      </c>
      <c r="D510" t="s">
        <v>240</v>
      </c>
      <c r="E510" t="s">
        <v>233</v>
      </c>
      <c r="F510" t="s">
        <v>383</v>
      </c>
    </row>
    <row r="511" spans="1:6">
      <c r="A511">
        <v>41.746597950000002</v>
      </c>
      <c r="B511">
        <v>-70.143782209999998</v>
      </c>
      <c r="C511">
        <v>1.3038000000000001</v>
      </c>
      <c r="D511" t="s">
        <v>241</v>
      </c>
      <c r="E511" t="s">
        <v>233</v>
      </c>
      <c r="F511" t="s">
        <v>383</v>
      </c>
    </row>
    <row r="512" spans="1:6">
      <c r="A512">
        <v>41.746698139999999</v>
      </c>
      <c r="B512">
        <v>-70.143825059999998</v>
      </c>
      <c r="C512">
        <v>1.3472</v>
      </c>
      <c r="D512" t="s">
        <v>242</v>
      </c>
      <c r="E512" t="s">
        <v>233</v>
      </c>
      <c r="F512" t="s">
        <v>383</v>
      </c>
    </row>
    <row r="513" spans="1:6">
      <c r="A513">
        <v>41.746778800000001</v>
      </c>
      <c r="B513">
        <v>-70.143839439999994</v>
      </c>
      <c r="C513">
        <v>1.2368000000000001</v>
      </c>
      <c r="D513" t="s">
        <v>242</v>
      </c>
      <c r="E513" t="s">
        <v>233</v>
      </c>
      <c r="F513" t="s">
        <v>383</v>
      </c>
    </row>
    <row r="514" spans="1:6">
      <c r="A514">
        <v>41.746699560000003</v>
      </c>
      <c r="B514">
        <v>-70.143877320000001</v>
      </c>
      <c r="C514">
        <v>1.4258</v>
      </c>
      <c r="D514" t="s">
        <v>243</v>
      </c>
      <c r="E514" t="s">
        <v>233</v>
      </c>
      <c r="F514" t="s">
        <v>384</v>
      </c>
    </row>
    <row r="515" spans="1:6">
      <c r="A515">
        <v>41.746648120000003</v>
      </c>
      <c r="B515">
        <v>-70.144208050000003</v>
      </c>
      <c r="C515">
        <v>1.2612000000000001</v>
      </c>
      <c r="D515" t="s">
        <v>244</v>
      </c>
      <c r="E515" t="s">
        <v>233</v>
      </c>
      <c r="F515" t="s">
        <v>382</v>
      </c>
    </row>
    <row r="516" spans="1:6">
      <c r="A516">
        <v>41.746568000000003</v>
      </c>
      <c r="B516">
        <v>-70.144190690000002</v>
      </c>
      <c r="C516">
        <v>1.3836999999999999</v>
      </c>
      <c r="D516" t="s">
        <v>245</v>
      </c>
      <c r="E516" t="s">
        <v>233</v>
      </c>
      <c r="F516" t="s">
        <v>382</v>
      </c>
    </row>
    <row r="517" spans="1:6">
      <c r="A517">
        <v>41.746560559999999</v>
      </c>
      <c r="B517">
        <v>-70.144250909999997</v>
      </c>
      <c r="C517">
        <v>1.3880000000000001</v>
      </c>
      <c r="D517" t="s">
        <v>246</v>
      </c>
      <c r="E517" t="s">
        <v>233</v>
      </c>
      <c r="F517" t="s">
        <v>382</v>
      </c>
    </row>
    <row r="518" spans="1:6">
      <c r="A518">
        <v>41.746485450000002</v>
      </c>
      <c r="B518">
        <v>-70.144143349999993</v>
      </c>
      <c r="C518">
        <v>1.395</v>
      </c>
      <c r="D518" t="s">
        <v>247</v>
      </c>
      <c r="E518" t="s">
        <v>233</v>
      </c>
      <c r="F518" t="s">
        <v>382</v>
      </c>
    </row>
    <row r="519" spans="1:6">
      <c r="A519">
        <v>41.746396269999998</v>
      </c>
      <c r="B519">
        <v>-70.144108840000001</v>
      </c>
      <c r="C519">
        <v>1.4067000000000001</v>
      </c>
      <c r="D519" t="s">
        <v>248</v>
      </c>
      <c r="E519" t="s">
        <v>233</v>
      </c>
      <c r="F519" t="s">
        <v>382</v>
      </c>
    </row>
    <row r="520" spans="1:6">
      <c r="A520">
        <v>41.746312590000002</v>
      </c>
      <c r="B520">
        <v>-70.144076709999993</v>
      </c>
      <c r="C520">
        <v>1.3896999999999999</v>
      </c>
      <c r="D520" t="s">
        <v>249</v>
      </c>
      <c r="E520" t="s">
        <v>233</v>
      </c>
      <c r="F520" t="s">
        <v>382</v>
      </c>
    </row>
    <row r="521" spans="1:6">
      <c r="A521">
        <v>41.746225160000002</v>
      </c>
      <c r="B521">
        <v>-70.144028689999999</v>
      </c>
      <c r="C521">
        <v>1.3779000000000001</v>
      </c>
      <c r="D521" t="s">
        <v>250</v>
      </c>
      <c r="E521" t="s">
        <v>233</v>
      </c>
      <c r="F521" t="s">
        <v>382</v>
      </c>
    </row>
    <row r="522" spans="1:6">
      <c r="A522">
        <v>41.746143009999997</v>
      </c>
      <c r="B522">
        <v>-70.143988980000003</v>
      </c>
      <c r="C522">
        <v>1.4238999999999999</v>
      </c>
      <c r="D522" t="s">
        <v>251</v>
      </c>
      <c r="E522" t="s">
        <v>233</v>
      </c>
      <c r="F522" t="s">
        <v>382</v>
      </c>
    </row>
    <row r="523" spans="1:6">
      <c r="A523">
        <v>41.746059209999999</v>
      </c>
      <c r="B523">
        <v>-70.143971269999994</v>
      </c>
      <c r="C523">
        <v>1.4667000000000001</v>
      </c>
      <c r="D523" t="s">
        <v>252</v>
      </c>
      <c r="E523" t="s">
        <v>233</v>
      </c>
      <c r="F523" t="s">
        <v>382</v>
      </c>
    </row>
    <row r="524" spans="1:6">
      <c r="A524">
        <v>41.745971480000001</v>
      </c>
      <c r="B524">
        <v>-70.14393407</v>
      </c>
      <c r="C524">
        <v>1.4664999999999999</v>
      </c>
      <c r="D524" t="s">
        <v>253</v>
      </c>
      <c r="E524" t="s">
        <v>233</v>
      </c>
      <c r="F524" t="s">
        <v>382</v>
      </c>
    </row>
    <row r="525" spans="1:6">
      <c r="A525">
        <v>41.747378949999998</v>
      </c>
      <c r="B525">
        <v>-70.144142669999994</v>
      </c>
      <c r="C525">
        <v>1.4513</v>
      </c>
      <c r="D525" t="s">
        <v>254</v>
      </c>
      <c r="E525" t="s">
        <v>233</v>
      </c>
      <c r="F525" t="s">
        <v>384</v>
      </c>
    </row>
    <row r="526" spans="1:6">
      <c r="A526">
        <v>41.7473071</v>
      </c>
      <c r="B526">
        <v>-70.144114720000005</v>
      </c>
      <c r="C526">
        <v>1.4527000000000001</v>
      </c>
      <c r="D526" t="s">
        <v>255</v>
      </c>
      <c r="E526" t="s">
        <v>233</v>
      </c>
      <c r="F526" t="s">
        <v>384</v>
      </c>
    </row>
    <row r="527" spans="1:6">
      <c r="A527">
        <v>41.74724501</v>
      </c>
      <c r="B527">
        <v>-70.144066980000005</v>
      </c>
      <c r="C527">
        <v>1.4652000000000001</v>
      </c>
      <c r="D527" t="s">
        <v>256</v>
      </c>
      <c r="E527" t="s">
        <v>233</v>
      </c>
      <c r="F527" t="s">
        <v>384</v>
      </c>
    </row>
    <row r="528" spans="1:6">
      <c r="A528">
        <v>41.747180559999997</v>
      </c>
      <c r="B528">
        <v>-70.144015550000006</v>
      </c>
      <c r="C528">
        <v>1.425</v>
      </c>
      <c r="D528" t="s">
        <v>257</v>
      </c>
      <c r="E528" t="s">
        <v>233</v>
      </c>
      <c r="F528" t="s">
        <v>384</v>
      </c>
    </row>
    <row r="529" spans="1:6">
      <c r="A529">
        <v>41.74711302</v>
      </c>
      <c r="B529">
        <v>-70.143981030000006</v>
      </c>
      <c r="C529">
        <v>1.4196</v>
      </c>
      <c r="D529" t="s">
        <v>258</v>
      </c>
      <c r="E529" t="s">
        <v>233</v>
      </c>
      <c r="F529" t="s">
        <v>384</v>
      </c>
    </row>
    <row r="530" spans="1:6">
      <c r="A530">
        <v>41.747043769999998</v>
      </c>
      <c r="B530">
        <v>-70.143937679999993</v>
      </c>
      <c r="C530">
        <v>1.3638000000000001</v>
      </c>
      <c r="D530" t="s">
        <v>259</v>
      </c>
      <c r="E530" t="s">
        <v>233</v>
      </c>
      <c r="F530" t="s">
        <v>384</v>
      </c>
    </row>
    <row r="531" spans="1:6">
      <c r="A531">
        <v>41.746977129999998</v>
      </c>
      <c r="B531">
        <v>-70.143888840000002</v>
      </c>
      <c r="C531">
        <v>1.2817000000000001</v>
      </c>
      <c r="D531" t="s">
        <v>260</v>
      </c>
      <c r="E531" t="s">
        <v>233</v>
      </c>
      <c r="F531" t="s">
        <v>384</v>
      </c>
    </row>
    <row r="532" spans="1:6">
      <c r="A532">
        <v>41.746902159999998</v>
      </c>
      <c r="B532">
        <v>-70.143842179999993</v>
      </c>
      <c r="C532">
        <v>1.0732999999999999</v>
      </c>
      <c r="D532" t="s">
        <v>261</v>
      </c>
      <c r="E532" t="s">
        <v>233</v>
      </c>
      <c r="F532" t="s">
        <v>384</v>
      </c>
    </row>
    <row r="533" spans="1:6">
      <c r="A533">
        <v>41.747039059999999</v>
      </c>
      <c r="B533">
        <v>-70.14391037</v>
      </c>
      <c r="C533">
        <v>1.3508</v>
      </c>
      <c r="D533" t="s">
        <v>262</v>
      </c>
      <c r="E533" t="s">
        <v>233</v>
      </c>
      <c r="F533" t="s">
        <v>384</v>
      </c>
    </row>
    <row r="534" spans="1:6">
      <c r="A534">
        <v>41.746950429999998</v>
      </c>
      <c r="B534">
        <v>-70.143321599999993</v>
      </c>
      <c r="C534">
        <v>5.8599999999999999E-2</v>
      </c>
      <c r="D534" t="s">
        <v>263</v>
      </c>
      <c r="E534" t="s">
        <v>233</v>
      </c>
    </row>
    <row r="535" spans="1:6">
      <c r="A535">
        <v>41.746968809999998</v>
      </c>
      <c r="B535">
        <v>-70.143325259999997</v>
      </c>
      <c r="C535">
        <v>0.94300000000000006</v>
      </c>
      <c r="D535" t="s">
        <v>264</v>
      </c>
      <c r="E535" t="s">
        <v>233</v>
      </c>
      <c r="F535" t="s">
        <v>381</v>
      </c>
    </row>
    <row r="536" spans="1:6">
      <c r="A536">
        <v>41.747034120000002</v>
      </c>
      <c r="B536">
        <v>-70.143360740000006</v>
      </c>
      <c r="C536">
        <v>1.3809</v>
      </c>
      <c r="D536" t="s">
        <v>265</v>
      </c>
      <c r="E536" t="s">
        <v>233</v>
      </c>
      <c r="F536" t="s">
        <v>381</v>
      </c>
    </row>
    <row r="537" spans="1:6">
      <c r="A537">
        <v>41.747113659999997</v>
      </c>
      <c r="B537">
        <v>-70.143399009999996</v>
      </c>
      <c r="C537">
        <v>1.3689</v>
      </c>
      <c r="D537" t="s">
        <v>266</v>
      </c>
      <c r="E537" t="s">
        <v>233</v>
      </c>
      <c r="F537" t="s">
        <v>381</v>
      </c>
    </row>
    <row r="538" spans="1:6">
      <c r="A538">
        <v>41.747195929999997</v>
      </c>
      <c r="B538">
        <v>-70.143447789999996</v>
      </c>
      <c r="C538">
        <v>1.2222</v>
      </c>
      <c r="D538" t="s">
        <v>266</v>
      </c>
      <c r="E538" t="s">
        <v>233</v>
      </c>
      <c r="F538" t="s">
        <v>381</v>
      </c>
    </row>
    <row r="539" spans="1:6">
      <c r="A539">
        <v>41.747199610000003</v>
      </c>
      <c r="B539">
        <v>-70.143449500000003</v>
      </c>
      <c r="C539">
        <v>1.3217000000000001</v>
      </c>
      <c r="D539" t="s">
        <v>267</v>
      </c>
      <c r="E539" t="s">
        <v>233</v>
      </c>
      <c r="F539" t="s">
        <v>381</v>
      </c>
    </row>
    <row r="540" spans="1:6">
      <c r="A540">
        <v>41.747264520000002</v>
      </c>
      <c r="B540">
        <v>-70.143509370000004</v>
      </c>
      <c r="C540">
        <v>1.3827</v>
      </c>
      <c r="D540" t="s">
        <v>268</v>
      </c>
      <c r="E540" t="s">
        <v>233</v>
      </c>
      <c r="F540" t="s">
        <v>381</v>
      </c>
    </row>
    <row r="541" spans="1:6">
      <c r="A541">
        <v>41.747334029999998</v>
      </c>
      <c r="B541">
        <v>-70.143563790000002</v>
      </c>
      <c r="C541">
        <v>1.4467000000000001</v>
      </c>
      <c r="D541" t="s">
        <v>269</v>
      </c>
      <c r="E541" t="s">
        <v>233</v>
      </c>
      <c r="F541" t="s">
        <v>381</v>
      </c>
    </row>
    <row r="542" spans="1:6">
      <c r="A542">
        <v>41.747392120000001</v>
      </c>
      <c r="B542">
        <v>-70.143630659999999</v>
      </c>
      <c r="C542">
        <v>1.4219999999999999</v>
      </c>
      <c r="D542" t="s">
        <v>270</v>
      </c>
      <c r="E542" t="s">
        <v>233</v>
      </c>
      <c r="F542" t="s">
        <v>381</v>
      </c>
    </row>
    <row r="543" spans="1:6">
      <c r="A543">
        <v>41.747451580000003</v>
      </c>
      <c r="B543">
        <v>-70.143686900000006</v>
      </c>
      <c r="C543">
        <v>1.4360999999999999</v>
      </c>
      <c r="D543" t="s">
        <v>271</v>
      </c>
      <c r="E543" t="s">
        <v>233</v>
      </c>
      <c r="F543" t="s">
        <v>381</v>
      </c>
    </row>
    <row r="544" spans="1:6">
      <c r="A544">
        <v>41.747511780000004</v>
      </c>
      <c r="B544">
        <v>-70.143740989999998</v>
      </c>
      <c r="C544">
        <v>1.464</v>
      </c>
      <c r="D544" t="s">
        <v>272</v>
      </c>
      <c r="E544" t="s">
        <v>233</v>
      </c>
      <c r="F544" t="s">
        <v>381</v>
      </c>
    </row>
    <row r="545" spans="1:6">
      <c r="A545">
        <v>41.74701898</v>
      </c>
      <c r="B545">
        <v>-70.143417670000005</v>
      </c>
      <c r="C545">
        <v>1.3871</v>
      </c>
      <c r="D545" t="s">
        <v>273</v>
      </c>
      <c r="E545" t="s">
        <v>233</v>
      </c>
      <c r="F545" t="s">
        <v>381</v>
      </c>
    </row>
    <row r="546" spans="1:6">
      <c r="A546">
        <v>41.74703255</v>
      </c>
      <c r="B546">
        <v>-70.142918760000001</v>
      </c>
      <c r="C546">
        <v>1.1738999999999999</v>
      </c>
      <c r="D546" t="s">
        <v>274</v>
      </c>
      <c r="E546" t="s">
        <v>233</v>
      </c>
      <c r="F546" t="s">
        <v>390</v>
      </c>
    </row>
    <row r="547" spans="1:6">
      <c r="A547">
        <v>41.74697647</v>
      </c>
      <c r="B547">
        <v>-70.142863579999997</v>
      </c>
      <c r="C547">
        <v>1.2914000000000001</v>
      </c>
      <c r="D547" t="s">
        <v>275</v>
      </c>
      <c r="E547" t="s">
        <v>233</v>
      </c>
      <c r="F547" t="s">
        <v>390</v>
      </c>
    </row>
    <row r="548" spans="1:6">
      <c r="A548">
        <v>41.746905169999998</v>
      </c>
      <c r="B548">
        <v>-70.14281853</v>
      </c>
      <c r="C548">
        <v>1.3391999999999999</v>
      </c>
      <c r="D548" t="s">
        <v>276</v>
      </c>
      <c r="E548" t="s">
        <v>233</v>
      </c>
      <c r="F548" t="s">
        <v>390</v>
      </c>
    </row>
    <row r="549" spans="1:6">
      <c r="A549">
        <v>41.746839950000002</v>
      </c>
      <c r="B549">
        <v>-70.142781020000001</v>
      </c>
      <c r="C549">
        <v>1.2532000000000001</v>
      </c>
      <c r="D549" t="s">
        <v>277</v>
      </c>
      <c r="E549" t="s">
        <v>233</v>
      </c>
      <c r="F549" t="s">
        <v>390</v>
      </c>
    </row>
    <row r="550" spans="1:6">
      <c r="A550">
        <v>41.746770230000003</v>
      </c>
      <c r="B550">
        <v>-70.142737420000003</v>
      </c>
      <c r="C550">
        <v>1.3084</v>
      </c>
      <c r="D550" t="s">
        <v>278</v>
      </c>
      <c r="E550" t="s">
        <v>233</v>
      </c>
      <c r="F550" t="s">
        <v>390</v>
      </c>
    </row>
    <row r="551" spans="1:6">
      <c r="A551">
        <v>41.746704510000001</v>
      </c>
      <c r="B551">
        <v>-70.142692199999999</v>
      </c>
      <c r="C551">
        <v>1.3041</v>
      </c>
      <c r="D551" t="s">
        <v>279</v>
      </c>
      <c r="E551" t="s">
        <v>233</v>
      </c>
      <c r="F551" t="s">
        <v>390</v>
      </c>
    </row>
    <row r="552" spans="1:6">
      <c r="A552">
        <v>41.746645000000001</v>
      </c>
      <c r="B552">
        <v>-70.142646880000001</v>
      </c>
      <c r="C552">
        <v>1.2471000000000001</v>
      </c>
      <c r="D552" t="s">
        <v>280</v>
      </c>
      <c r="E552" t="s">
        <v>233</v>
      </c>
      <c r="F552" t="s">
        <v>390</v>
      </c>
    </row>
    <row r="553" spans="1:6">
      <c r="A553">
        <v>41.74658359</v>
      </c>
      <c r="B553">
        <v>-70.142599200000006</v>
      </c>
      <c r="C553">
        <v>1.3785000000000001</v>
      </c>
      <c r="D553" t="s">
        <v>281</v>
      </c>
      <c r="E553" t="s">
        <v>233</v>
      </c>
      <c r="F553" t="s">
        <v>390</v>
      </c>
    </row>
    <row r="554" spans="1:6">
      <c r="A554">
        <v>41.746518809999998</v>
      </c>
      <c r="B554">
        <v>-70.142554369999999</v>
      </c>
      <c r="C554">
        <v>1.3973</v>
      </c>
      <c r="D554" t="s">
        <v>282</v>
      </c>
      <c r="E554" t="s">
        <v>233</v>
      </c>
      <c r="F554" t="s">
        <v>390</v>
      </c>
    </row>
    <row r="555" spans="1:6">
      <c r="A555">
        <v>41.746453719999998</v>
      </c>
      <c r="B555">
        <v>-70.142509309999994</v>
      </c>
      <c r="C555">
        <v>1.4347000000000001</v>
      </c>
      <c r="D555" t="s">
        <v>283</v>
      </c>
      <c r="E555" t="s">
        <v>233</v>
      </c>
      <c r="F555" t="s">
        <v>390</v>
      </c>
    </row>
    <row r="556" spans="1:6">
      <c r="A556">
        <v>41.746387310000003</v>
      </c>
      <c r="B556">
        <v>-70.142465670000007</v>
      </c>
      <c r="C556">
        <v>1.4407000000000001</v>
      </c>
      <c r="D556" t="s">
        <v>284</v>
      </c>
      <c r="E556" t="s">
        <v>233</v>
      </c>
      <c r="F556" t="s">
        <v>390</v>
      </c>
    </row>
    <row r="557" spans="1:6">
      <c r="A557">
        <v>41.746323969999999</v>
      </c>
      <c r="B557">
        <v>-70.142422850000003</v>
      </c>
      <c r="C557">
        <v>1.4029</v>
      </c>
      <c r="D557" t="s">
        <v>285</v>
      </c>
      <c r="E557" t="s">
        <v>233</v>
      </c>
      <c r="F557" t="s">
        <v>390</v>
      </c>
    </row>
    <row r="558" spans="1:6">
      <c r="A558">
        <v>41.746261199999999</v>
      </c>
      <c r="B558">
        <v>-70.142380419999995</v>
      </c>
      <c r="C558">
        <v>1.4533</v>
      </c>
      <c r="D558" t="s">
        <v>286</v>
      </c>
      <c r="E558" t="s">
        <v>233</v>
      </c>
      <c r="F558" t="s">
        <v>390</v>
      </c>
    </row>
    <row r="559" spans="1:6">
      <c r="A559">
        <v>41.746195589999999</v>
      </c>
      <c r="B559">
        <v>-70.142339930000006</v>
      </c>
      <c r="C559">
        <v>1.4561999999999999</v>
      </c>
      <c r="D559" t="s">
        <v>287</v>
      </c>
      <c r="E559" t="s">
        <v>233</v>
      </c>
      <c r="F559" t="s">
        <v>390</v>
      </c>
    </row>
    <row r="560" spans="1:6">
      <c r="A560">
        <v>41.746132090000003</v>
      </c>
      <c r="B560">
        <v>-70.142299359999996</v>
      </c>
      <c r="C560">
        <v>1.3940000000000001</v>
      </c>
      <c r="D560" t="s">
        <v>288</v>
      </c>
      <c r="E560" t="s">
        <v>233</v>
      </c>
      <c r="F560" t="s">
        <v>390</v>
      </c>
    </row>
    <row r="561" spans="1:6">
      <c r="A561">
        <v>41.746109689999997</v>
      </c>
      <c r="B561">
        <v>-70.142061209999994</v>
      </c>
      <c r="C561">
        <v>1.5469999999999999</v>
      </c>
      <c r="D561" t="s">
        <v>289</v>
      </c>
      <c r="E561" t="s">
        <v>233</v>
      </c>
      <c r="F561" t="s">
        <v>386</v>
      </c>
    </row>
    <row r="562" spans="1:6">
      <c r="A562">
        <v>41.746185070000003</v>
      </c>
      <c r="B562">
        <v>-70.142095510000004</v>
      </c>
      <c r="C562">
        <v>1.4404000000000001</v>
      </c>
      <c r="D562" t="s">
        <v>290</v>
      </c>
      <c r="E562" t="s">
        <v>233</v>
      </c>
      <c r="F562" t="s">
        <v>386</v>
      </c>
    </row>
    <row r="563" spans="1:6">
      <c r="A563">
        <v>41.746249159999998</v>
      </c>
      <c r="B563">
        <v>-70.142136260000001</v>
      </c>
      <c r="C563">
        <v>1.3992</v>
      </c>
      <c r="D563" t="s">
        <v>291</v>
      </c>
      <c r="E563" t="s">
        <v>233</v>
      </c>
      <c r="F563" t="s">
        <v>386</v>
      </c>
    </row>
    <row r="564" spans="1:6">
      <c r="A564">
        <v>41.746312439999997</v>
      </c>
      <c r="B564">
        <v>-70.142178169999994</v>
      </c>
      <c r="C564">
        <v>1.3855</v>
      </c>
      <c r="D564" t="s">
        <v>292</v>
      </c>
      <c r="E564" t="s">
        <v>233</v>
      </c>
      <c r="F564" t="s">
        <v>386</v>
      </c>
    </row>
    <row r="565" spans="1:6">
      <c r="A565">
        <v>41.746390290000001</v>
      </c>
      <c r="B565">
        <v>-70.142202380000001</v>
      </c>
      <c r="C565">
        <v>1.3625</v>
      </c>
      <c r="D565" t="s">
        <v>293</v>
      </c>
      <c r="E565" t="s">
        <v>233</v>
      </c>
      <c r="F565" t="s">
        <v>386</v>
      </c>
    </row>
    <row r="566" spans="1:6">
      <c r="A566">
        <v>41.746462659999999</v>
      </c>
      <c r="B566">
        <v>-70.142224069999997</v>
      </c>
      <c r="C566">
        <v>1.3158000000000001</v>
      </c>
      <c r="D566" t="s">
        <v>294</v>
      </c>
      <c r="E566" t="s">
        <v>233</v>
      </c>
      <c r="F566" t="s">
        <v>386</v>
      </c>
    </row>
    <row r="567" spans="1:6">
      <c r="A567">
        <v>41.746536229999997</v>
      </c>
      <c r="B567">
        <v>-70.142250840000003</v>
      </c>
      <c r="C567">
        <v>1.2638</v>
      </c>
      <c r="D567" t="s">
        <v>295</v>
      </c>
      <c r="E567" t="s">
        <v>233</v>
      </c>
      <c r="F567" t="s">
        <v>386</v>
      </c>
    </row>
    <row r="568" spans="1:6">
      <c r="A568">
        <v>41.746613859999997</v>
      </c>
      <c r="B568">
        <v>-70.14228439</v>
      </c>
      <c r="C568">
        <v>1.3492999999999999</v>
      </c>
      <c r="D568" t="s">
        <v>296</v>
      </c>
      <c r="E568" t="s">
        <v>233</v>
      </c>
      <c r="F568" t="s">
        <v>386</v>
      </c>
    </row>
    <row r="569" spans="1:6">
      <c r="A569">
        <v>41.746693239999999</v>
      </c>
      <c r="B569">
        <v>-70.142338519999996</v>
      </c>
      <c r="C569">
        <v>1.3525</v>
      </c>
      <c r="D569" t="s">
        <v>297</v>
      </c>
      <c r="E569" t="s">
        <v>233</v>
      </c>
      <c r="F569" t="s">
        <v>386</v>
      </c>
    </row>
    <row r="570" spans="1:6">
      <c r="A570">
        <v>41.746766940000001</v>
      </c>
      <c r="B570">
        <v>-70.142387679999999</v>
      </c>
      <c r="C570">
        <v>1.2230000000000001</v>
      </c>
      <c r="D570" t="s">
        <v>298</v>
      </c>
      <c r="E570" t="s">
        <v>233</v>
      </c>
      <c r="F570" t="s">
        <v>386</v>
      </c>
    </row>
    <row r="571" spans="1:6">
      <c r="A571">
        <v>41.746830809999999</v>
      </c>
      <c r="B571">
        <v>-70.142461479999994</v>
      </c>
      <c r="C571">
        <v>1.3512999999999999</v>
      </c>
      <c r="D571" t="s">
        <v>299</v>
      </c>
      <c r="E571" t="s">
        <v>233</v>
      </c>
      <c r="F571" t="s">
        <v>386</v>
      </c>
    </row>
    <row r="572" spans="1:6">
      <c r="A572">
        <v>41.746897969999999</v>
      </c>
      <c r="B572">
        <v>-70.14253798</v>
      </c>
      <c r="C572">
        <v>1.3800000000000001</v>
      </c>
      <c r="D572" t="s">
        <v>300</v>
      </c>
      <c r="E572" t="s">
        <v>233</v>
      </c>
      <c r="F572" t="s">
        <v>386</v>
      </c>
    </row>
    <row r="573" spans="1:6">
      <c r="A573">
        <v>41.746964349999999</v>
      </c>
      <c r="B573">
        <v>-70.142609840000006</v>
      </c>
      <c r="C573">
        <v>1.3972</v>
      </c>
      <c r="D573" t="s">
        <v>301</v>
      </c>
      <c r="E573" t="s">
        <v>233</v>
      </c>
      <c r="F573" t="s">
        <v>386</v>
      </c>
    </row>
    <row r="574" spans="1:6">
      <c r="A574">
        <v>41.747026599999998</v>
      </c>
      <c r="B574">
        <v>-70.142692569999994</v>
      </c>
      <c r="C574">
        <v>1.3659000000000001</v>
      </c>
      <c r="D574" t="s">
        <v>302</v>
      </c>
      <c r="E574" t="s">
        <v>233</v>
      </c>
      <c r="F574" t="s">
        <v>386</v>
      </c>
    </row>
    <row r="575" spans="1:6">
      <c r="A575">
        <v>41.747101170000001</v>
      </c>
      <c r="B575">
        <v>-70.142753970000001</v>
      </c>
      <c r="C575">
        <v>1.3023</v>
      </c>
      <c r="D575" t="s">
        <v>303</v>
      </c>
      <c r="E575" t="s">
        <v>233</v>
      </c>
      <c r="F575" t="s">
        <v>386</v>
      </c>
    </row>
    <row r="576" spans="1:6">
      <c r="A576">
        <v>41.747136779999998</v>
      </c>
      <c r="B576">
        <v>-70.14282437</v>
      </c>
      <c r="C576">
        <v>1.0468</v>
      </c>
      <c r="D576" t="s">
        <v>304</v>
      </c>
      <c r="E576" t="s">
        <v>233</v>
      </c>
      <c r="F576" t="s">
        <v>386</v>
      </c>
    </row>
    <row r="577" spans="1:5">
      <c r="A577">
        <v>41.758846883333</v>
      </c>
      <c r="B577">
        <v>-70.487014121667002</v>
      </c>
      <c r="C577">
        <v>1.5609999999999999</v>
      </c>
      <c r="D577" t="s">
        <v>398</v>
      </c>
      <c r="E577" t="s">
        <v>408</v>
      </c>
    </row>
    <row r="578" spans="1:5">
      <c r="A578">
        <v>41.758905531666997</v>
      </c>
      <c r="B578">
        <v>-70.487037826667006</v>
      </c>
      <c r="C578">
        <v>1.538</v>
      </c>
      <c r="D578" t="s">
        <v>398</v>
      </c>
      <c r="E578" t="s">
        <v>408</v>
      </c>
    </row>
    <row r="579" spans="1:5">
      <c r="A579">
        <v>41.758957903332998</v>
      </c>
      <c r="B579">
        <v>-70.487063375000005</v>
      </c>
      <c r="C579">
        <v>1.5081</v>
      </c>
      <c r="D579" t="s">
        <v>398</v>
      </c>
      <c r="E579" t="s">
        <v>408</v>
      </c>
    </row>
    <row r="580" spans="1:5">
      <c r="A580">
        <v>41.759005863333002</v>
      </c>
      <c r="B580">
        <v>-70.487087778333006</v>
      </c>
      <c r="C580">
        <v>1.4560999999999999</v>
      </c>
      <c r="D580" t="s">
        <v>398</v>
      </c>
      <c r="E580" t="s">
        <v>408</v>
      </c>
    </row>
    <row r="581" spans="1:5">
      <c r="A581">
        <v>41.759042784999998</v>
      </c>
      <c r="B581">
        <v>-70.487098119999999</v>
      </c>
      <c r="C581">
        <v>1.3711</v>
      </c>
      <c r="D581" t="s">
        <v>398</v>
      </c>
      <c r="E581" t="s">
        <v>408</v>
      </c>
    </row>
    <row r="582" spans="1:5">
      <c r="A582">
        <v>41.759083238332998</v>
      </c>
      <c r="B582">
        <v>-70.487113831667003</v>
      </c>
      <c r="C582">
        <v>1.2802</v>
      </c>
      <c r="D582" t="s">
        <v>398</v>
      </c>
      <c r="E582" t="s">
        <v>408</v>
      </c>
    </row>
    <row r="583" spans="1:5">
      <c r="A583">
        <v>41.759108398332998</v>
      </c>
      <c r="B583">
        <v>-70.487118749999993</v>
      </c>
      <c r="C583">
        <v>1.1912</v>
      </c>
      <c r="D583" t="s">
        <v>398</v>
      </c>
      <c r="E583" t="s">
        <v>408</v>
      </c>
    </row>
    <row r="584" spans="1:5">
      <c r="A584">
        <v>41.75913783</v>
      </c>
      <c r="B584">
        <v>-70.487133306667005</v>
      </c>
      <c r="C584">
        <v>1.0582</v>
      </c>
      <c r="D584" t="s">
        <v>398</v>
      </c>
      <c r="E584" t="s">
        <v>408</v>
      </c>
    </row>
    <row r="585" spans="1:5">
      <c r="A585">
        <v>41.759168016666997</v>
      </c>
      <c r="B585">
        <v>-70.487151678333007</v>
      </c>
      <c r="C585">
        <v>1.1322000000000001</v>
      </c>
      <c r="D585" t="s">
        <v>398</v>
      </c>
      <c r="E585" t="s">
        <v>408</v>
      </c>
    </row>
    <row r="586" spans="1:5">
      <c r="A586">
        <v>41.759196033332998</v>
      </c>
      <c r="B586">
        <v>-70.487160491666998</v>
      </c>
      <c r="C586">
        <v>1.0273000000000001</v>
      </c>
      <c r="D586" t="s">
        <v>398</v>
      </c>
      <c r="E586" t="s">
        <v>408</v>
      </c>
    </row>
    <row r="587" spans="1:5">
      <c r="A587">
        <v>41.759211020000002</v>
      </c>
      <c r="B587">
        <v>-70.487170035000005</v>
      </c>
      <c r="C587">
        <v>1.1303000000000001</v>
      </c>
      <c r="D587" t="s">
        <v>398</v>
      </c>
      <c r="E587" t="s">
        <v>408</v>
      </c>
    </row>
    <row r="588" spans="1:5">
      <c r="A588">
        <v>41.759231555</v>
      </c>
      <c r="B588">
        <v>-70.487183779999995</v>
      </c>
      <c r="C588">
        <v>1.1263000000000001</v>
      </c>
      <c r="D588" t="s">
        <v>398</v>
      </c>
      <c r="E588" t="s">
        <v>408</v>
      </c>
    </row>
    <row r="589" spans="1:5">
      <c r="A589">
        <v>41.759253864999998</v>
      </c>
      <c r="B589">
        <v>-70.487203968333006</v>
      </c>
      <c r="C589">
        <v>1.1183000000000001</v>
      </c>
      <c r="D589" t="s">
        <v>398</v>
      </c>
      <c r="E589" t="s">
        <v>408</v>
      </c>
    </row>
    <row r="590" spans="1:5">
      <c r="A590">
        <v>41.759275976666999</v>
      </c>
      <c r="B590">
        <v>-70.487222044999996</v>
      </c>
      <c r="C590">
        <v>1.1153999999999999</v>
      </c>
      <c r="D590" t="s">
        <v>398</v>
      </c>
      <c r="E590" t="s">
        <v>408</v>
      </c>
    </row>
    <row r="591" spans="1:5">
      <c r="A591">
        <v>41.759305296667002</v>
      </c>
      <c r="B591">
        <v>-70.487240658332993</v>
      </c>
      <c r="C591">
        <v>1.1314</v>
      </c>
      <c r="D591" t="s">
        <v>398</v>
      </c>
      <c r="E591" t="s">
        <v>408</v>
      </c>
    </row>
    <row r="592" spans="1:5">
      <c r="A592">
        <v>41.759334493333</v>
      </c>
      <c r="B592">
        <v>-70.487255381666998</v>
      </c>
      <c r="C592">
        <v>1.0985</v>
      </c>
      <c r="D592" t="s">
        <v>398</v>
      </c>
      <c r="E592" t="s">
        <v>408</v>
      </c>
    </row>
    <row r="593" spans="1:5">
      <c r="A593">
        <v>41.759770871667001</v>
      </c>
      <c r="B593">
        <v>-70.486330351666993</v>
      </c>
      <c r="C593">
        <v>1.0663</v>
      </c>
      <c r="D593" t="s">
        <v>399</v>
      </c>
      <c r="E593" t="s">
        <v>408</v>
      </c>
    </row>
    <row r="594" spans="1:5">
      <c r="A594">
        <v>41.759772624999997</v>
      </c>
      <c r="B594">
        <v>-70.486326015000003</v>
      </c>
      <c r="C594">
        <v>1.0612999999999999</v>
      </c>
      <c r="D594" t="s">
        <v>399</v>
      </c>
      <c r="E594" t="s">
        <v>408</v>
      </c>
    </row>
    <row r="595" spans="1:5">
      <c r="A595">
        <v>41.759772988332998</v>
      </c>
      <c r="B595">
        <v>-70.486333290000005</v>
      </c>
      <c r="C595">
        <v>1.0652999999999999</v>
      </c>
      <c r="D595" t="s">
        <v>399</v>
      </c>
      <c r="E595" t="s">
        <v>408</v>
      </c>
    </row>
    <row r="596" spans="1:5">
      <c r="A596">
        <v>41.759769193333</v>
      </c>
      <c r="B596">
        <v>-70.486326816667003</v>
      </c>
      <c r="C596">
        <v>1.0692999999999999</v>
      </c>
      <c r="D596" t="s">
        <v>399</v>
      </c>
      <c r="E596" t="s">
        <v>408</v>
      </c>
    </row>
    <row r="597" spans="1:5">
      <c r="A597">
        <v>41.759782161666998</v>
      </c>
      <c r="B597">
        <v>-70.486122271667</v>
      </c>
      <c r="C597">
        <v>0.87280000000000002</v>
      </c>
      <c r="D597" t="s">
        <v>400</v>
      </c>
      <c r="E597" t="s">
        <v>408</v>
      </c>
    </row>
    <row r="598" spans="1:5">
      <c r="A598">
        <v>41.759781638333003</v>
      </c>
      <c r="B598">
        <v>-70.48611966</v>
      </c>
      <c r="C598">
        <v>0.88580000000000003</v>
      </c>
      <c r="D598" t="s">
        <v>400</v>
      </c>
      <c r="E598" t="s">
        <v>408</v>
      </c>
    </row>
    <row r="599" spans="1:5">
      <c r="A599">
        <v>41.759784483333</v>
      </c>
      <c r="B599">
        <v>-70.486119716667005</v>
      </c>
      <c r="C599">
        <v>0.86480000000000001</v>
      </c>
      <c r="D599" t="s">
        <v>400</v>
      </c>
      <c r="E599" t="s">
        <v>408</v>
      </c>
    </row>
    <row r="600" spans="1:5">
      <c r="A600">
        <v>41.759783548332997</v>
      </c>
      <c r="B600">
        <v>-70.486122975000001</v>
      </c>
      <c r="C600">
        <v>0.87980000000000003</v>
      </c>
      <c r="D600" t="s">
        <v>400</v>
      </c>
      <c r="E600" t="s">
        <v>408</v>
      </c>
    </row>
    <row r="601" spans="1:5">
      <c r="A601">
        <v>41.759717626666998</v>
      </c>
      <c r="B601">
        <v>-70.486737151667</v>
      </c>
      <c r="C601">
        <v>0.97519999999999996</v>
      </c>
      <c r="D601" t="s">
        <v>401</v>
      </c>
      <c r="E601" t="s">
        <v>408</v>
      </c>
    </row>
    <row r="602" spans="1:5">
      <c r="A602">
        <v>41.759699131666999</v>
      </c>
      <c r="B602">
        <v>-70.486706830000003</v>
      </c>
      <c r="C602">
        <v>1.0642</v>
      </c>
      <c r="D602" t="s">
        <v>401</v>
      </c>
      <c r="E602" t="s">
        <v>408</v>
      </c>
    </row>
    <row r="603" spans="1:5">
      <c r="A603">
        <v>41.759677968333001</v>
      </c>
      <c r="B603">
        <v>-70.486678694999995</v>
      </c>
      <c r="C603">
        <v>1.1001000000000001</v>
      </c>
      <c r="D603" t="s">
        <v>401</v>
      </c>
      <c r="E603" t="s">
        <v>408</v>
      </c>
    </row>
    <row r="604" spans="1:5">
      <c r="A604">
        <v>41.759653925000002</v>
      </c>
      <c r="B604">
        <v>-70.486651816667006</v>
      </c>
      <c r="C604">
        <v>1.0541</v>
      </c>
      <c r="D604" t="s">
        <v>401</v>
      </c>
      <c r="E604" t="s">
        <v>408</v>
      </c>
    </row>
    <row r="605" spans="1:5">
      <c r="A605">
        <v>41.759628995</v>
      </c>
      <c r="B605">
        <v>-70.486612798332999</v>
      </c>
      <c r="C605">
        <v>1.0589999999999999</v>
      </c>
      <c r="D605" t="s">
        <v>401</v>
      </c>
      <c r="E605" t="s">
        <v>408</v>
      </c>
    </row>
    <row r="606" spans="1:5">
      <c r="A606">
        <v>41.759603296667002</v>
      </c>
      <c r="B606">
        <v>-70.486563476667001</v>
      </c>
      <c r="C606">
        <v>1.1709000000000001</v>
      </c>
      <c r="D606" t="s">
        <v>401</v>
      </c>
      <c r="E606" t="s">
        <v>408</v>
      </c>
    </row>
    <row r="607" spans="1:5">
      <c r="A607">
        <v>41.759574513333</v>
      </c>
      <c r="B607">
        <v>-70.486529071666993</v>
      </c>
      <c r="C607">
        <v>1.1958</v>
      </c>
      <c r="D607" t="s">
        <v>401</v>
      </c>
      <c r="E607" t="s">
        <v>408</v>
      </c>
    </row>
    <row r="608" spans="1:5">
      <c r="A608">
        <v>41.759534885000001</v>
      </c>
      <c r="B608">
        <v>-70.486495381666998</v>
      </c>
      <c r="C608">
        <v>1.2206999999999999</v>
      </c>
      <c r="D608" t="s">
        <v>401</v>
      </c>
      <c r="E608" t="s">
        <v>408</v>
      </c>
    </row>
    <row r="609" spans="1:5">
      <c r="A609">
        <v>41.759493599999999</v>
      </c>
      <c r="B609">
        <v>-70.486463615000005</v>
      </c>
      <c r="C609">
        <v>1.2616000000000001</v>
      </c>
      <c r="D609" t="s">
        <v>401</v>
      </c>
      <c r="E609" t="s">
        <v>408</v>
      </c>
    </row>
    <row r="610" spans="1:5">
      <c r="A610">
        <v>41.759462421667003</v>
      </c>
      <c r="B610">
        <v>-70.486437326667001</v>
      </c>
      <c r="C610">
        <v>1.3395999999999999</v>
      </c>
      <c r="D610" t="s">
        <v>401</v>
      </c>
      <c r="E610" t="s">
        <v>408</v>
      </c>
    </row>
    <row r="611" spans="1:5">
      <c r="A611">
        <v>41.759424691667</v>
      </c>
      <c r="B611">
        <v>-70.486400198333001</v>
      </c>
      <c r="C611">
        <v>1.3534999999999999</v>
      </c>
      <c r="D611" t="s">
        <v>401</v>
      </c>
      <c r="E611" t="s">
        <v>408</v>
      </c>
    </row>
    <row r="612" spans="1:5">
      <c r="A612">
        <v>41.759359134999997</v>
      </c>
      <c r="B612">
        <v>-70.486366246667004</v>
      </c>
      <c r="C612">
        <v>1.4154</v>
      </c>
      <c r="D612" t="s">
        <v>401</v>
      </c>
      <c r="E612" t="s">
        <v>408</v>
      </c>
    </row>
    <row r="613" spans="1:5">
      <c r="A613">
        <v>41.759291091667002</v>
      </c>
      <c r="B613">
        <v>-70.486337421667002</v>
      </c>
      <c r="C613">
        <v>1.4594</v>
      </c>
      <c r="D613" t="s">
        <v>401</v>
      </c>
      <c r="E613" t="s">
        <v>408</v>
      </c>
    </row>
    <row r="614" spans="1:5">
      <c r="A614">
        <v>41.759236703333002</v>
      </c>
      <c r="B614">
        <v>-70.48632508</v>
      </c>
      <c r="C614">
        <v>1.4694</v>
      </c>
      <c r="D614" t="s">
        <v>401</v>
      </c>
      <c r="E614" t="s">
        <v>408</v>
      </c>
    </row>
    <row r="615" spans="1:5">
      <c r="A615">
        <v>41.759181034999997</v>
      </c>
      <c r="B615">
        <v>-70.486305729999998</v>
      </c>
      <c r="C615">
        <v>1.4522999999999999</v>
      </c>
      <c r="D615" t="s">
        <v>401</v>
      </c>
      <c r="E615" t="s">
        <v>408</v>
      </c>
    </row>
    <row r="616" spans="1:5">
      <c r="A616">
        <v>41.759113003332999</v>
      </c>
      <c r="B616">
        <v>-70.486287293333007</v>
      </c>
      <c r="C616">
        <v>1.4542999999999999</v>
      </c>
      <c r="D616" t="s">
        <v>401</v>
      </c>
      <c r="E616" t="s">
        <v>408</v>
      </c>
    </row>
    <row r="617" spans="1:5">
      <c r="A617">
        <v>41.759069473333</v>
      </c>
      <c r="B617">
        <v>-70.486274080000001</v>
      </c>
      <c r="C617">
        <v>1.4673</v>
      </c>
      <c r="D617" t="s">
        <v>401</v>
      </c>
      <c r="E617" t="s">
        <v>408</v>
      </c>
    </row>
    <row r="618" spans="1:5">
      <c r="A618">
        <v>41.759010691667001</v>
      </c>
      <c r="B618">
        <v>-70.486253544999997</v>
      </c>
      <c r="C618">
        <v>1.4712000000000001</v>
      </c>
      <c r="D618" t="s">
        <v>401</v>
      </c>
      <c r="E618" t="s">
        <v>408</v>
      </c>
    </row>
    <row r="619" spans="1:5">
      <c r="A619">
        <v>41.758963178332998</v>
      </c>
      <c r="B619">
        <v>-70.486241438332996</v>
      </c>
      <c r="C619">
        <v>1.5511999999999999</v>
      </c>
      <c r="D619" t="s">
        <v>401</v>
      </c>
      <c r="E619" t="s">
        <v>408</v>
      </c>
    </row>
    <row r="620" spans="1:5">
      <c r="A620">
        <v>41.759282714999998</v>
      </c>
      <c r="B620">
        <v>-70.487057824999994</v>
      </c>
      <c r="C620">
        <v>1.131</v>
      </c>
      <c r="D620" t="s">
        <v>402</v>
      </c>
      <c r="E620" t="s">
        <v>408</v>
      </c>
    </row>
    <row r="621" spans="1:5">
      <c r="A621">
        <v>41.759263560000001</v>
      </c>
      <c r="B621">
        <v>-70.487046019999994</v>
      </c>
      <c r="C621">
        <v>1.1950000000000001</v>
      </c>
      <c r="D621" t="s">
        <v>402</v>
      </c>
      <c r="E621" t="s">
        <v>408</v>
      </c>
    </row>
    <row r="622" spans="1:5">
      <c r="A622">
        <v>41.759241473332999</v>
      </c>
      <c r="B622">
        <v>-70.487038819999995</v>
      </c>
      <c r="C622">
        <v>1.2370000000000001</v>
      </c>
      <c r="D622" t="s">
        <v>402</v>
      </c>
      <c r="E622" t="s">
        <v>408</v>
      </c>
    </row>
    <row r="623" spans="1:5">
      <c r="A623">
        <v>41.759227523333003</v>
      </c>
      <c r="B623">
        <v>-70.487029228333</v>
      </c>
      <c r="C623">
        <v>1.232</v>
      </c>
      <c r="D623" t="s">
        <v>402</v>
      </c>
      <c r="E623" t="s">
        <v>408</v>
      </c>
    </row>
    <row r="624" spans="1:5">
      <c r="A624">
        <v>41.759197114999999</v>
      </c>
      <c r="B624">
        <v>-70.487009558333</v>
      </c>
      <c r="C624">
        <v>1.2668999999999999</v>
      </c>
      <c r="D624" t="s">
        <v>402</v>
      </c>
      <c r="E624" t="s">
        <v>408</v>
      </c>
    </row>
    <row r="625" spans="1:5">
      <c r="A625">
        <v>41.759173266666998</v>
      </c>
      <c r="B625">
        <v>-70.486987688333002</v>
      </c>
      <c r="C625">
        <v>1.3119000000000001</v>
      </c>
      <c r="D625" t="s">
        <v>402</v>
      </c>
      <c r="E625" t="s">
        <v>408</v>
      </c>
    </row>
    <row r="626" spans="1:5">
      <c r="A626">
        <v>41.759137995000003</v>
      </c>
      <c r="B626">
        <v>-70.486972545</v>
      </c>
      <c r="C626">
        <v>1.3788</v>
      </c>
      <c r="D626" t="s">
        <v>402</v>
      </c>
      <c r="E626" t="s">
        <v>408</v>
      </c>
    </row>
    <row r="627" spans="1:5">
      <c r="A627">
        <v>41.759084048333001</v>
      </c>
      <c r="B627">
        <v>-70.486948163332997</v>
      </c>
      <c r="C627">
        <v>1.4157999999999999</v>
      </c>
      <c r="D627" t="s">
        <v>402</v>
      </c>
      <c r="E627" t="s">
        <v>408</v>
      </c>
    </row>
    <row r="628" spans="1:5">
      <c r="A628">
        <v>41.759030816667</v>
      </c>
      <c r="B628">
        <v>-70.486923496667004</v>
      </c>
      <c r="C628">
        <v>1.4697</v>
      </c>
      <c r="D628" t="s">
        <v>402</v>
      </c>
      <c r="E628" t="s">
        <v>408</v>
      </c>
    </row>
    <row r="629" spans="1:5">
      <c r="A629">
        <v>41.758991488333002</v>
      </c>
      <c r="B629">
        <v>-70.486902553332996</v>
      </c>
      <c r="C629">
        <v>1.4877</v>
      </c>
      <c r="D629" t="s">
        <v>402</v>
      </c>
      <c r="E629" t="s">
        <v>408</v>
      </c>
    </row>
    <row r="630" spans="1:5">
      <c r="A630">
        <v>41.758961333332998</v>
      </c>
      <c r="B630">
        <v>-70.486884724999996</v>
      </c>
      <c r="C630">
        <v>1.5006999999999999</v>
      </c>
      <c r="D630" t="s">
        <v>402</v>
      </c>
      <c r="E630" t="s">
        <v>408</v>
      </c>
    </row>
    <row r="631" spans="1:5">
      <c r="A631">
        <v>41.778092563332997</v>
      </c>
      <c r="B631">
        <v>-70.518738048333006</v>
      </c>
      <c r="C631">
        <v>0.67789999999999995</v>
      </c>
      <c r="D631" t="s">
        <v>403</v>
      </c>
      <c r="E631" t="s">
        <v>409</v>
      </c>
    </row>
    <row r="632" spans="1:5">
      <c r="A632">
        <v>41.778087638332998</v>
      </c>
      <c r="B632">
        <v>-70.518826211667005</v>
      </c>
      <c r="C632">
        <v>0.6512</v>
      </c>
      <c r="D632" t="s">
        <v>403</v>
      </c>
      <c r="E632" t="s">
        <v>409</v>
      </c>
    </row>
    <row r="633" spans="1:5">
      <c r="A633">
        <v>41.778083321666998</v>
      </c>
      <c r="B633">
        <v>-70.518899203333007</v>
      </c>
      <c r="C633">
        <v>0.65029999999999999</v>
      </c>
      <c r="D633" t="s">
        <v>403</v>
      </c>
      <c r="E633" t="s">
        <v>409</v>
      </c>
    </row>
    <row r="634" spans="1:5">
      <c r="A634">
        <v>41.778080995000003</v>
      </c>
      <c r="B634">
        <v>-70.518964398332997</v>
      </c>
      <c r="C634">
        <v>0.62549999999999994</v>
      </c>
      <c r="D634" t="s">
        <v>403</v>
      </c>
      <c r="E634" t="s">
        <v>409</v>
      </c>
    </row>
    <row r="635" spans="1:5">
      <c r="A635">
        <v>41.778076779999999</v>
      </c>
      <c r="B635">
        <v>-70.519031209999994</v>
      </c>
      <c r="C635">
        <v>0.59160000000000001</v>
      </c>
      <c r="D635" t="s">
        <v>403</v>
      </c>
      <c r="E635" t="s">
        <v>409</v>
      </c>
    </row>
    <row r="636" spans="1:5">
      <c r="A636">
        <v>41.778074609999997</v>
      </c>
      <c r="B636">
        <v>-70.519101539999994</v>
      </c>
      <c r="C636">
        <v>0.6008</v>
      </c>
      <c r="D636" t="s">
        <v>403</v>
      </c>
      <c r="E636" t="s">
        <v>409</v>
      </c>
    </row>
    <row r="637" spans="1:5">
      <c r="A637">
        <v>41.778071101667003</v>
      </c>
      <c r="B637">
        <v>-70.519163754999994</v>
      </c>
      <c r="C637">
        <v>0.60289999999999999</v>
      </c>
      <c r="D637" t="s">
        <v>403</v>
      </c>
      <c r="E637" t="s">
        <v>409</v>
      </c>
    </row>
    <row r="638" spans="1:5">
      <c r="A638">
        <v>41.778071654999998</v>
      </c>
      <c r="B638">
        <v>-70.519230368332998</v>
      </c>
      <c r="C638">
        <v>0.58109999999999995</v>
      </c>
      <c r="D638" t="s">
        <v>403</v>
      </c>
      <c r="E638" t="s">
        <v>409</v>
      </c>
    </row>
    <row r="639" spans="1:5">
      <c r="A639">
        <v>41.778067739999997</v>
      </c>
      <c r="B639">
        <v>-70.519320875000005</v>
      </c>
      <c r="C639">
        <v>0.69030000000000002</v>
      </c>
      <c r="D639" t="s">
        <v>403</v>
      </c>
      <c r="E639" t="s">
        <v>409</v>
      </c>
    </row>
    <row r="640" spans="1:5">
      <c r="A640">
        <v>41.778063914999997</v>
      </c>
      <c r="B640">
        <v>-70.519397141667</v>
      </c>
      <c r="C640">
        <v>0.58750000000000002</v>
      </c>
      <c r="D640" t="s">
        <v>403</v>
      </c>
      <c r="E640" t="s">
        <v>409</v>
      </c>
    </row>
    <row r="641" spans="1:5">
      <c r="A641">
        <v>41.778060381666997</v>
      </c>
      <c r="B641">
        <v>-70.519452436666995</v>
      </c>
      <c r="C641">
        <v>0.50560000000000005</v>
      </c>
      <c r="D641" t="s">
        <v>403</v>
      </c>
      <c r="E641" t="s">
        <v>409</v>
      </c>
    </row>
    <row r="642" spans="1:5">
      <c r="A642">
        <v>41.778059283333</v>
      </c>
      <c r="B642">
        <v>-70.519506511667004</v>
      </c>
      <c r="C642">
        <v>0.42980000000000002</v>
      </c>
      <c r="D642" t="s">
        <v>403</v>
      </c>
      <c r="E642" t="s">
        <v>409</v>
      </c>
    </row>
    <row r="643" spans="1:5">
      <c r="A643">
        <v>41.778056388332999</v>
      </c>
      <c r="B643">
        <v>-70.519550600000002</v>
      </c>
      <c r="C643">
        <v>0.4249</v>
      </c>
      <c r="D643" t="s">
        <v>403</v>
      </c>
      <c r="E643" t="s">
        <v>409</v>
      </c>
    </row>
    <row r="644" spans="1:5">
      <c r="A644">
        <v>41.778056835000001</v>
      </c>
      <c r="B644">
        <v>-70.519592739999993</v>
      </c>
      <c r="C644">
        <v>0.39</v>
      </c>
      <c r="D644" t="s">
        <v>403</v>
      </c>
      <c r="E644" t="s">
        <v>409</v>
      </c>
    </row>
    <row r="645" spans="1:5">
      <c r="A645">
        <v>41.778061176667002</v>
      </c>
      <c r="B645">
        <v>-70.519642581667</v>
      </c>
      <c r="C645">
        <v>0.40110000000000001</v>
      </c>
      <c r="D645" t="s">
        <v>403</v>
      </c>
      <c r="E645" t="s">
        <v>409</v>
      </c>
    </row>
    <row r="646" spans="1:5">
      <c r="A646">
        <v>41.778059851667003</v>
      </c>
      <c r="B646">
        <v>-70.519674295000002</v>
      </c>
      <c r="C646">
        <v>0.41410000000000002</v>
      </c>
      <c r="D646" t="s">
        <v>403</v>
      </c>
      <c r="E646" t="s">
        <v>409</v>
      </c>
    </row>
    <row r="647" spans="1:5">
      <c r="A647">
        <v>41.778059386667003</v>
      </c>
      <c r="B647">
        <v>-70.519720754999994</v>
      </c>
      <c r="C647">
        <v>0.48630000000000001</v>
      </c>
      <c r="D647" t="s">
        <v>403</v>
      </c>
      <c r="E647" t="s">
        <v>409</v>
      </c>
    </row>
    <row r="648" spans="1:5">
      <c r="A648">
        <v>41.778058958332998</v>
      </c>
      <c r="B648">
        <v>-70.519761921666998</v>
      </c>
      <c r="C648">
        <v>0.52139999999999997</v>
      </c>
      <c r="D648" t="s">
        <v>403</v>
      </c>
      <c r="E648" t="s">
        <v>409</v>
      </c>
    </row>
    <row r="649" spans="1:5">
      <c r="A649">
        <v>41.778058968332999</v>
      </c>
      <c r="B649">
        <v>-70.519801438333005</v>
      </c>
      <c r="C649">
        <v>0.4874</v>
      </c>
      <c r="D649" t="s">
        <v>403</v>
      </c>
      <c r="E649" t="s">
        <v>409</v>
      </c>
    </row>
    <row r="650" spans="1:5">
      <c r="A650">
        <v>41.778063205000002</v>
      </c>
      <c r="B650">
        <v>-70.519838565000001</v>
      </c>
      <c r="C650">
        <v>0.50749999999999995</v>
      </c>
      <c r="D650" t="s">
        <v>403</v>
      </c>
      <c r="E650" t="s">
        <v>409</v>
      </c>
    </row>
    <row r="651" spans="1:5">
      <c r="A651">
        <v>41.778062994999999</v>
      </c>
      <c r="B651">
        <v>-70.519866791666999</v>
      </c>
      <c r="C651">
        <v>0.60160000000000002</v>
      </c>
      <c r="D651" t="s">
        <v>403</v>
      </c>
      <c r="E651" t="s">
        <v>409</v>
      </c>
    </row>
    <row r="652" spans="1:5">
      <c r="A652">
        <v>41.778062786667</v>
      </c>
      <c r="B652">
        <v>-70.519874308333002</v>
      </c>
      <c r="C652">
        <v>0.61960000000000004</v>
      </c>
      <c r="D652" t="s">
        <v>403</v>
      </c>
      <c r="E652" t="s">
        <v>409</v>
      </c>
    </row>
    <row r="653" spans="1:5">
      <c r="A653">
        <v>41.778230485000002</v>
      </c>
      <c r="B653">
        <v>-70.519845029999999</v>
      </c>
      <c r="C653">
        <v>0.48649999999999999</v>
      </c>
      <c r="D653" t="s">
        <v>404</v>
      </c>
      <c r="E653" t="s">
        <v>409</v>
      </c>
    </row>
    <row r="654" spans="1:5">
      <c r="A654">
        <v>41.778230906666998</v>
      </c>
      <c r="B654">
        <v>-70.519831763333002</v>
      </c>
      <c r="C654">
        <v>0.49249999999999999</v>
      </c>
      <c r="D654" t="s">
        <v>404</v>
      </c>
      <c r="E654" t="s">
        <v>409</v>
      </c>
    </row>
    <row r="655" spans="1:5">
      <c r="A655">
        <v>41.778232875</v>
      </c>
      <c r="B655">
        <v>-70.519810228333</v>
      </c>
      <c r="C655">
        <v>0.46639999999999998</v>
      </c>
      <c r="D655" t="s">
        <v>404</v>
      </c>
      <c r="E655" t="s">
        <v>409</v>
      </c>
    </row>
    <row r="656" spans="1:5">
      <c r="A656">
        <v>41.778234943332997</v>
      </c>
      <c r="B656">
        <v>-70.519780685000001</v>
      </c>
      <c r="C656">
        <v>0.44429999999999997</v>
      </c>
      <c r="D656" t="s">
        <v>404</v>
      </c>
      <c r="E656" t="s">
        <v>409</v>
      </c>
    </row>
    <row r="657" spans="1:5">
      <c r="A657">
        <v>41.778238889999997</v>
      </c>
      <c r="B657">
        <v>-70.519771276667001</v>
      </c>
      <c r="C657">
        <v>0.4793</v>
      </c>
      <c r="D657" t="s">
        <v>405</v>
      </c>
      <c r="E657" t="s">
        <v>409</v>
      </c>
    </row>
    <row r="658" spans="1:5">
      <c r="A658">
        <v>41.778240779999997</v>
      </c>
      <c r="B658">
        <v>-70.519768313333003</v>
      </c>
      <c r="C658">
        <v>0.49030000000000001</v>
      </c>
      <c r="D658" t="s">
        <v>405</v>
      </c>
      <c r="E658" t="s">
        <v>409</v>
      </c>
    </row>
    <row r="659" spans="1:5">
      <c r="A659">
        <v>41.778237861667002</v>
      </c>
      <c r="B659">
        <v>-70.519766806666993</v>
      </c>
      <c r="C659">
        <v>0.48130000000000001</v>
      </c>
      <c r="D659" t="s">
        <v>405</v>
      </c>
      <c r="E659" t="s">
        <v>409</v>
      </c>
    </row>
    <row r="660" spans="1:5">
      <c r="A660">
        <v>41.778236143332997</v>
      </c>
      <c r="B660">
        <v>-70.519769531666995</v>
      </c>
      <c r="C660">
        <v>0.46329999999999999</v>
      </c>
      <c r="D660" t="s">
        <v>405</v>
      </c>
      <c r="E660" t="s">
        <v>409</v>
      </c>
    </row>
    <row r="661" spans="1:5">
      <c r="A661">
        <v>41.778232943333002</v>
      </c>
      <c r="B661">
        <v>-70.519731811667</v>
      </c>
      <c r="C661">
        <v>0.5252</v>
      </c>
      <c r="D661" t="s">
        <v>404</v>
      </c>
      <c r="E661" t="s">
        <v>409</v>
      </c>
    </row>
    <row r="662" spans="1:5">
      <c r="A662">
        <v>41.778231740000003</v>
      </c>
      <c r="B662">
        <v>-70.519693756666996</v>
      </c>
      <c r="C662">
        <v>0.54710000000000003</v>
      </c>
      <c r="D662" t="s">
        <v>404</v>
      </c>
      <c r="E662" t="s">
        <v>409</v>
      </c>
    </row>
    <row r="663" spans="1:5">
      <c r="A663">
        <v>41.778231144999999</v>
      </c>
      <c r="B663">
        <v>-70.519651339999996</v>
      </c>
      <c r="C663">
        <v>0.53800000000000003</v>
      </c>
      <c r="D663" t="s">
        <v>404</v>
      </c>
      <c r="E663" t="s">
        <v>409</v>
      </c>
    </row>
    <row r="664" spans="1:5">
      <c r="A664">
        <v>41.778230935000003</v>
      </c>
      <c r="B664">
        <v>-70.519604224999995</v>
      </c>
      <c r="C664">
        <v>0.57789999999999997</v>
      </c>
      <c r="D664" t="s">
        <v>404</v>
      </c>
      <c r="E664" t="s">
        <v>409</v>
      </c>
    </row>
    <row r="665" spans="1:5">
      <c r="A665">
        <v>41.778228255000002</v>
      </c>
      <c r="B665">
        <v>-70.519548845000003</v>
      </c>
      <c r="C665">
        <v>0.57279999999999998</v>
      </c>
      <c r="D665" t="s">
        <v>404</v>
      </c>
      <c r="E665" t="s">
        <v>409</v>
      </c>
    </row>
    <row r="666" spans="1:5">
      <c r="A666">
        <v>41.778229411666999</v>
      </c>
      <c r="B666">
        <v>-70.519502113333004</v>
      </c>
      <c r="C666">
        <v>0.55669999999999997</v>
      </c>
      <c r="D666" t="s">
        <v>404</v>
      </c>
      <c r="E666" t="s">
        <v>409</v>
      </c>
    </row>
    <row r="667" spans="1:5">
      <c r="A667">
        <v>41.778228891666998</v>
      </c>
      <c r="B667">
        <v>-70.519457818332995</v>
      </c>
      <c r="C667">
        <v>0.58560000000000001</v>
      </c>
      <c r="D667" t="s">
        <v>404</v>
      </c>
      <c r="E667" t="s">
        <v>409</v>
      </c>
    </row>
    <row r="668" spans="1:5">
      <c r="A668">
        <v>41.778228519999999</v>
      </c>
      <c r="B668">
        <v>-70.519412923332993</v>
      </c>
      <c r="C668">
        <v>0.63049999999999995</v>
      </c>
      <c r="D668" t="s">
        <v>404</v>
      </c>
      <c r="E668" t="s">
        <v>409</v>
      </c>
    </row>
    <row r="669" spans="1:5">
      <c r="A669">
        <v>41.778231286667001</v>
      </c>
      <c r="B669">
        <v>-70.519383908332998</v>
      </c>
      <c r="C669">
        <v>0.65739999999999998</v>
      </c>
      <c r="D669" t="s">
        <v>404</v>
      </c>
      <c r="E669" t="s">
        <v>409</v>
      </c>
    </row>
    <row r="670" spans="1:5">
      <c r="A670">
        <v>41.778235684999999</v>
      </c>
      <c r="B670">
        <v>-70.519352413332996</v>
      </c>
      <c r="C670">
        <v>0.68330000000000002</v>
      </c>
      <c r="D670" t="s">
        <v>404</v>
      </c>
      <c r="E670" t="s">
        <v>409</v>
      </c>
    </row>
    <row r="671" spans="1:5">
      <c r="A671">
        <v>41.778237656667002</v>
      </c>
      <c r="B671">
        <v>-70.519316908332996</v>
      </c>
      <c r="C671">
        <v>0.71430000000000005</v>
      </c>
      <c r="D671" t="s">
        <v>404</v>
      </c>
      <c r="E671" t="s">
        <v>409</v>
      </c>
    </row>
    <row r="672" spans="1:5">
      <c r="A672">
        <v>41.778491459999998</v>
      </c>
      <c r="B672">
        <v>-70.519364638333002</v>
      </c>
      <c r="C672">
        <v>0.71730000000000005</v>
      </c>
      <c r="D672" t="s">
        <v>406</v>
      </c>
      <c r="E672" t="s">
        <v>409</v>
      </c>
    </row>
    <row r="673" spans="1:5">
      <c r="A673">
        <v>41.778493683332997</v>
      </c>
      <c r="B673">
        <v>-70.519424853333007</v>
      </c>
      <c r="C673">
        <v>0.73140000000000005</v>
      </c>
      <c r="D673" t="s">
        <v>406</v>
      </c>
      <c r="E673" t="s">
        <v>409</v>
      </c>
    </row>
    <row r="674" spans="1:5">
      <c r="A674">
        <v>41.778497113333003</v>
      </c>
      <c r="B674">
        <v>-70.519458501667003</v>
      </c>
      <c r="C674">
        <v>0.73950000000000005</v>
      </c>
      <c r="D674" t="s">
        <v>406</v>
      </c>
      <c r="E674" t="s">
        <v>409</v>
      </c>
    </row>
    <row r="675" spans="1:5">
      <c r="A675">
        <v>41.778499491666999</v>
      </c>
      <c r="B675">
        <v>-70.519496189999998</v>
      </c>
      <c r="C675">
        <v>0.6986</v>
      </c>
      <c r="D675" t="s">
        <v>406</v>
      </c>
      <c r="E675" t="s">
        <v>409</v>
      </c>
    </row>
    <row r="676" spans="1:5">
      <c r="A676">
        <v>41.778504734999999</v>
      </c>
      <c r="B676">
        <v>-70.519531496667</v>
      </c>
      <c r="C676">
        <v>0.7127</v>
      </c>
      <c r="D676" t="s">
        <v>406</v>
      </c>
      <c r="E676" t="s">
        <v>409</v>
      </c>
    </row>
    <row r="677" spans="1:5">
      <c r="A677">
        <v>41.778507151667</v>
      </c>
      <c r="B677">
        <v>-70.519580695000002</v>
      </c>
      <c r="C677">
        <v>0.66279999999999994</v>
      </c>
      <c r="D677" t="s">
        <v>406</v>
      </c>
      <c r="E677" t="s">
        <v>409</v>
      </c>
    </row>
    <row r="678" spans="1:5">
      <c r="A678">
        <v>41.778507054999999</v>
      </c>
      <c r="B678">
        <v>-70.519624881666999</v>
      </c>
      <c r="C678">
        <v>0.6149</v>
      </c>
      <c r="D678" t="s">
        <v>406</v>
      </c>
      <c r="E678" t="s">
        <v>409</v>
      </c>
    </row>
    <row r="679" spans="1:5">
      <c r="A679">
        <v>41.778507210000001</v>
      </c>
      <c r="B679">
        <v>-70.519661416667006</v>
      </c>
      <c r="C679">
        <v>0.61599999999999999</v>
      </c>
      <c r="D679" t="s">
        <v>406</v>
      </c>
      <c r="E679" t="s">
        <v>409</v>
      </c>
    </row>
    <row r="680" spans="1:5">
      <c r="A680">
        <v>41.778506451666999</v>
      </c>
      <c r="B680">
        <v>-70.519687898333004</v>
      </c>
      <c r="C680">
        <v>0.57399999999999995</v>
      </c>
      <c r="D680" t="s">
        <v>406</v>
      </c>
      <c r="E680" t="s">
        <v>409</v>
      </c>
    </row>
    <row r="681" spans="1:5">
      <c r="A681">
        <v>41.778506995000001</v>
      </c>
      <c r="B681">
        <v>-70.519719663333007</v>
      </c>
      <c r="C681">
        <v>0.52410000000000001</v>
      </c>
      <c r="D681" t="s">
        <v>406</v>
      </c>
      <c r="E681" t="s">
        <v>409</v>
      </c>
    </row>
    <row r="682" spans="1:5">
      <c r="A682">
        <v>41.778507560000001</v>
      </c>
      <c r="B682">
        <v>-70.519724771667001</v>
      </c>
      <c r="C682">
        <v>0.54010000000000002</v>
      </c>
      <c r="D682" t="s">
        <v>407</v>
      </c>
      <c r="E682" t="s">
        <v>409</v>
      </c>
    </row>
    <row r="683" spans="1:5">
      <c r="A683">
        <v>41.778508193333003</v>
      </c>
      <c r="B683">
        <v>-70.519727489999994</v>
      </c>
      <c r="C683">
        <v>0.52010000000000001</v>
      </c>
      <c r="D683" t="s">
        <v>407</v>
      </c>
      <c r="E683" t="s">
        <v>409</v>
      </c>
    </row>
    <row r="684" spans="1:5">
      <c r="A684">
        <v>41.778510449999999</v>
      </c>
      <c r="B684">
        <v>-70.519725179999995</v>
      </c>
      <c r="C684">
        <v>0.52010000000000001</v>
      </c>
      <c r="D684" t="s">
        <v>407</v>
      </c>
      <c r="E684" t="s">
        <v>409</v>
      </c>
    </row>
    <row r="685" spans="1:5">
      <c r="A685">
        <v>41.778508751666998</v>
      </c>
      <c r="B685">
        <v>-70.519721799999999</v>
      </c>
      <c r="C685">
        <v>0.54510000000000003</v>
      </c>
      <c r="D685" t="s">
        <v>407</v>
      </c>
      <c r="E685" t="s">
        <v>409</v>
      </c>
    </row>
    <row r="686" spans="1:5">
      <c r="A686">
        <v>41.778508731667003</v>
      </c>
      <c r="B686">
        <v>-70.519740151666994</v>
      </c>
      <c r="C686">
        <v>0.4622</v>
      </c>
      <c r="D686" t="s">
        <v>406</v>
      </c>
      <c r="E686" t="s">
        <v>409</v>
      </c>
    </row>
    <row r="687" spans="1:5">
      <c r="A687">
        <v>41.778510041666998</v>
      </c>
      <c r="B687">
        <v>-70.519758491667005</v>
      </c>
      <c r="C687">
        <v>0.41420000000000001</v>
      </c>
      <c r="D687" t="s">
        <v>406</v>
      </c>
      <c r="E687" t="s">
        <v>409</v>
      </c>
    </row>
    <row r="688" spans="1:5">
      <c r="A688">
        <v>41.778510733333</v>
      </c>
      <c r="B688">
        <v>-70.519771079999998</v>
      </c>
      <c r="C688">
        <v>0.4052</v>
      </c>
      <c r="D688" t="s">
        <v>406</v>
      </c>
      <c r="E688" t="s">
        <v>409</v>
      </c>
    </row>
    <row r="689" spans="1:6">
      <c r="A689">
        <v>41.778510473333</v>
      </c>
      <c r="B689">
        <v>-70.519780811667005</v>
      </c>
      <c r="C689">
        <v>0.45629999999999998</v>
      </c>
      <c r="D689" t="s">
        <v>406</v>
      </c>
      <c r="E689" t="s">
        <v>409</v>
      </c>
    </row>
    <row r="690" spans="1:6">
      <c r="A690">
        <v>41.801175553333003</v>
      </c>
      <c r="B690">
        <v>-69.986432249999993</v>
      </c>
      <c r="C690">
        <v>1.0794999999999999</v>
      </c>
      <c r="D690" t="s">
        <v>410</v>
      </c>
      <c r="E690" t="s">
        <v>432</v>
      </c>
      <c r="F690" t="s">
        <v>395</v>
      </c>
    </row>
    <row r="691" spans="1:6">
      <c r="A691">
        <v>41.801182156666997</v>
      </c>
      <c r="B691">
        <v>-69.986413153333004</v>
      </c>
      <c r="C691">
        <v>1.0455000000000001</v>
      </c>
      <c r="D691" t="s">
        <v>410</v>
      </c>
      <c r="E691" t="s">
        <v>432</v>
      </c>
      <c r="F691" t="s">
        <v>395</v>
      </c>
    </row>
    <row r="692" spans="1:6">
      <c r="A692">
        <v>41.801192870000001</v>
      </c>
      <c r="B692">
        <v>-69.986400221666997</v>
      </c>
      <c r="C692">
        <v>1.0195000000000001</v>
      </c>
      <c r="D692" t="s">
        <v>410</v>
      </c>
      <c r="E692" t="s">
        <v>432</v>
      </c>
      <c r="F692" t="s">
        <v>395</v>
      </c>
    </row>
    <row r="693" spans="1:6">
      <c r="A693">
        <v>41.801201813333002</v>
      </c>
      <c r="B693">
        <v>-69.986390681667004</v>
      </c>
      <c r="C693">
        <v>0.96750000000000003</v>
      </c>
      <c r="D693" t="s">
        <v>410</v>
      </c>
      <c r="E693" t="s">
        <v>432</v>
      </c>
      <c r="F693" t="s">
        <v>395</v>
      </c>
    </row>
    <row r="694" spans="1:6">
      <c r="A694">
        <v>41.801213823333001</v>
      </c>
      <c r="B694">
        <v>-69.986378708333007</v>
      </c>
      <c r="C694">
        <v>1.0345</v>
      </c>
      <c r="D694" t="s">
        <v>410</v>
      </c>
      <c r="E694" t="s">
        <v>432</v>
      </c>
      <c r="F694" t="s">
        <v>395</v>
      </c>
    </row>
    <row r="695" spans="1:6">
      <c r="A695">
        <v>41.801218984999998</v>
      </c>
      <c r="B695">
        <v>-69.986367231667003</v>
      </c>
      <c r="C695">
        <v>1.0385</v>
      </c>
      <c r="D695" t="s">
        <v>410</v>
      </c>
      <c r="E695" t="s">
        <v>432</v>
      </c>
      <c r="F695" t="s">
        <v>395</v>
      </c>
    </row>
    <row r="696" spans="1:6">
      <c r="A696">
        <v>41.801227093332997</v>
      </c>
      <c r="B696">
        <v>-69.986348476667004</v>
      </c>
      <c r="C696">
        <v>1.0644</v>
      </c>
      <c r="D696" t="s">
        <v>410</v>
      </c>
      <c r="E696" t="s">
        <v>432</v>
      </c>
      <c r="F696" t="s">
        <v>395</v>
      </c>
    </row>
    <row r="697" spans="1:6">
      <c r="A697">
        <v>41.801240446667002</v>
      </c>
      <c r="B697">
        <v>-69.986328830000005</v>
      </c>
      <c r="C697">
        <v>1.0673999999999999</v>
      </c>
      <c r="D697" t="s">
        <v>410</v>
      </c>
      <c r="E697" t="s">
        <v>432</v>
      </c>
      <c r="F697" t="s">
        <v>395</v>
      </c>
    </row>
    <row r="698" spans="1:6">
      <c r="A698">
        <v>41.801258279999999</v>
      </c>
      <c r="B698">
        <v>-69.986298188332995</v>
      </c>
      <c r="C698">
        <v>1.0853999999999999</v>
      </c>
      <c r="D698" t="s">
        <v>410</v>
      </c>
      <c r="E698" t="s">
        <v>432</v>
      </c>
      <c r="F698" t="s">
        <v>395</v>
      </c>
    </row>
    <row r="699" spans="1:6">
      <c r="A699">
        <v>41.801271111666999</v>
      </c>
      <c r="B699">
        <v>-69.986271154999997</v>
      </c>
      <c r="C699">
        <v>1.1053999999999999</v>
      </c>
      <c r="D699" t="s">
        <v>410</v>
      </c>
      <c r="E699" t="s">
        <v>432</v>
      </c>
      <c r="F699" t="s">
        <v>395</v>
      </c>
    </row>
    <row r="700" spans="1:6">
      <c r="A700">
        <v>41.801282301667001</v>
      </c>
      <c r="B700">
        <v>-69.986242498332999</v>
      </c>
      <c r="C700">
        <v>1.1053999999999999</v>
      </c>
      <c r="D700" t="s">
        <v>410</v>
      </c>
      <c r="E700" t="s">
        <v>432</v>
      </c>
      <c r="F700" t="s">
        <v>395</v>
      </c>
    </row>
    <row r="701" spans="1:6">
      <c r="A701">
        <v>41.801293923332999</v>
      </c>
      <c r="B701">
        <v>-69.986222185000003</v>
      </c>
      <c r="C701">
        <v>1.1053999999999999</v>
      </c>
      <c r="D701" t="s">
        <v>410</v>
      </c>
      <c r="E701" t="s">
        <v>432</v>
      </c>
      <c r="F701" t="s">
        <v>395</v>
      </c>
    </row>
    <row r="702" spans="1:6">
      <c r="A702">
        <v>41.80129986</v>
      </c>
      <c r="B702">
        <v>-69.986205095000003</v>
      </c>
      <c r="C702">
        <v>1.1193</v>
      </c>
      <c r="D702" t="s">
        <v>410</v>
      </c>
      <c r="E702" t="s">
        <v>432</v>
      </c>
      <c r="F702" t="s">
        <v>395</v>
      </c>
    </row>
    <row r="703" spans="1:6">
      <c r="A703">
        <v>41.801067431667001</v>
      </c>
      <c r="B703">
        <v>-69.986244606667</v>
      </c>
      <c r="C703">
        <v>0.98260000000000003</v>
      </c>
      <c r="D703" t="s">
        <v>411</v>
      </c>
      <c r="E703" t="s">
        <v>432</v>
      </c>
      <c r="F703" t="s">
        <v>395</v>
      </c>
    </row>
    <row r="704" spans="1:6">
      <c r="A704">
        <v>41.801062125000001</v>
      </c>
      <c r="B704">
        <v>-69.986255439999994</v>
      </c>
      <c r="C704">
        <v>1.0126999999999999</v>
      </c>
      <c r="D704" t="s">
        <v>411</v>
      </c>
      <c r="E704" t="s">
        <v>432</v>
      </c>
      <c r="F704" t="s">
        <v>395</v>
      </c>
    </row>
    <row r="705" spans="1:6">
      <c r="A705">
        <v>41.801066446667001</v>
      </c>
      <c r="B705">
        <v>-69.986263398332994</v>
      </c>
      <c r="C705">
        <v>1.0176000000000001</v>
      </c>
      <c r="D705" t="s">
        <v>411</v>
      </c>
      <c r="E705" t="s">
        <v>432</v>
      </c>
      <c r="F705" t="s">
        <v>395</v>
      </c>
    </row>
    <row r="706" spans="1:6">
      <c r="A706">
        <v>41.801074803333002</v>
      </c>
      <c r="B706">
        <v>-69.986252038333006</v>
      </c>
      <c r="C706">
        <v>1.0476000000000001</v>
      </c>
      <c r="D706" t="s">
        <v>411</v>
      </c>
      <c r="E706" t="s">
        <v>432</v>
      </c>
      <c r="F706" t="s">
        <v>395</v>
      </c>
    </row>
    <row r="707" spans="1:6">
      <c r="A707">
        <v>41.80080134</v>
      </c>
      <c r="B707">
        <v>-69.986120081666996</v>
      </c>
      <c r="C707">
        <v>1.1830000000000001</v>
      </c>
      <c r="D707" t="s">
        <v>412</v>
      </c>
      <c r="E707" t="s">
        <v>432</v>
      </c>
      <c r="F707" t="s">
        <v>395</v>
      </c>
    </row>
    <row r="708" spans="1:6">
      <c r="A708">
        <v>41.800807381666999</v>
      </c>
      <c r="B708">
        <v>-69.986105973332997</v>
      </c>
      <c r="C708">
        <v>1.175</v>
      </c>
      <c r="D708" t="s">
        <v>412</v>
      </c>
      <c r="E708" t="s">
        <v>432</v>
      </c>
      <c r="F708" t="s">
        <v>395</v>
      </c>
    </row>
    <row r="709" spans="1:6">
      <c r="A709">
        <v>41.800816018333002</v>
      </c>
      <c r="B709">
        <v>-69.986095375000005</v>
      </c>
      <c r="C709">
        <v>1.1359999999999999</v>
      </c>
      <c r="D709" t="s">
        <v>412</v>
      </c>
      <c r="E709" t="s">
        <v>432</v>
      </c>
      <c r="F709" t="s">
        <v>395</v>
      </c>
    </row>
    <row r="710" spans="1:6">
      <c r="A710">
        <v>41.800825866666997</v>
      </c>
      <c r="B710">
        <v>-69.986086580000006</v>
      </c>
      <c r="C710">
        <v>1.054</v>
      </c>
      <c r="D710" t="s">
        <v>412</v>
      </c>
      <c r="E710" t="s">
        <v>432</v>
      </c>
      <c r="F710" t="s">
        <v>395</v>
      </c>
    </row>
    <row r="711" spans="1:6">
      <c r="A711">
        <v>41.800837566666999</v>
      </c>
      <c r="B711">
        <v>-69.986074298332994</v>
      </c>
      <c r="C711">
        <v>0.9879</v>
      </c>
      <c r="D711" t="s">
        <v>412</v>
      </c>
      <c r="E711" t="s">
        <v>432</v>
      </c>
      <c r="F711" t="s">
        <v>395</v>
      </c>
    </row>
    <row r="712" spans="1:6">
      <c r="A712">
        <v>41.800847111666997</v>
      </c>
      <c r="B712">
        <v>-69.986058291667007</v>
      </c>
      <c r="C712">
        <v>0.96789999999999998</v>
      </c>
      <c r="D712" t="s">
        <v>412</v>
      </c>
      <c r="E712" t="s">
        <v>432</v>
      </c>
      <c r="F712" t="s">
        <v>395</v>
      </c>
    </row>
    <row r="713" spans="1:6">
      <c r="A713">
        <v>41.800852431667003</v>
      </c>
      <c r="B713">
        <v>-69.986048751666999</v>
      </c>
      <c r="C713">
        <v>1.0179</v>
      </c>
      <c r="D713" t="s">
        <v>412</v>
      </c>
      <c r="E713" t="s">
        <v>432</v>
      </c>
      <c r="F713" t="s">
        <v>395</v>
      </c>
    </row>
    <row r="714" spans="1:6">
      <c r="A714">
        <v>41.800867693332997</v>
      </c>
      <c r="B714">
        <v>-69.986027998333</v>
      </c>
      <c r="C714">
        <v>1.0208999999999999</v>
      </c>
      <c r="D714" t="s">
        <v>412</v>
      </c>
      <c r="E714" t="s">
        <v>432</v>
      </c>
      <c r="F714" t="s">
        <v>395</v>
      </c>
    </row>
    <row r="715" spans="1:6">
      <c r="A715">
        <v>41.800880288332998</v>
      </c>
      <c r="B715">
        <v>-69.986013656666998</v>
      </c>
      <c r="C715">
        <v>1.0128999999999999</v>
      </c>
      <c r="D715" t="s">
        <v>412</v>
      </c>
      <c r="E715" t="s">
        <v>432</v>
      </c>
      <c r="F715" t="s">
        <v>395</v>
      </c>
    </row>
    <row r="716" spans="1:6">
      <c r="A716">
        <v>41.800894954999997</v>
      </c>
      <c r="B716">
        <v>-69.985995958333007</v>
      </c>
      <c r="C716">
        <v>1.0168999999999999</v>
      </c>
      <c r="D716" t="s">
        <v>412</v>
      </c>
      <c r="E716" t="s">
        <v>432</v>
      </c>
      <c r="F716" t="s">
        <v>395</v>
      </c>
    </row>
    <row r="717" spans="1:6">
      <c r="A717">
        <v>41.800907283332997</v>
      </c>
      <c r="B717">
        <v>-69.985979591667004</v>
      </c>
      <c r="C717">
        <v>1.0418000000000001</v>
      </c>
      <c r="D717" t="s">
        <v>412</v>
      </c>
      <c r="E717" t="s">
        <v>432</v>
      </c>
      <c r="F717" t="s">
        <v>395</v>
      </c>
    </row>
    <row r="718" spans="1:6">
      <c r="A718">
        <v>41.800919528332997</v>
      </c>
      <c r="B718">
        <v>-69.985962270000002</v>
      </c>
      <c r="C718">
        <v>1.0378000000000001</v>
      </c>
      <c r="D718" t="s">
        <v>412</v>
      </c>
      <c r="E718" t="s">
        <v>432</v>
      </c>
      <c r="F718" t="s">
        <v>395</v>
      </c>
    </row>
    <row r="719" spans="1:6">
      <c r="A719">
        <v>41.800932298333002</v>
      </c>
      <c r="B719">
        <v>-69.985944586667003</v>
      </c>
      <c r="C719">
        <v>1.0588</v>
      </c>
      <c r="D719" t="s">
        <v>412</v>
      </c>
      <c r="E719" t="s">
        <v>432</v>
      </c>
      <c r="F719" t="s">
        <v>395</v>
      </c>
    </row>
    <row r="720" spans="1:6">
      <c r="A720">
        <v>41.800949521667</v>
      </c>
      <c r="B720">
        <v>-69.985926434999996</v>
      </c>
      <c r="C720">
        <v>1.0648</v>
      </c>
      <c r="D720" t="s">
        <v>412</v>
      </c>
      <c r="E720" t="s">
        <v>432</v>
      </c>
      <c r="F720" t="s">
        <v>395</v>
      </c>
    </row>
    <row r="721" spans="1:6">
      <c r="A721">
        <v>41.800960616666998</v>
      </c>
      <c r="B721">
        <v>-69.985903648332993</v>
      </c>
      <c r="C721">
        <v>1.1017999999999999</v>
      </c>
      <c r="D721" t="s">
        <v>412</v>
      </c>
      <c r="E721" t="s">
        <v>432</v>
      </c>
      <c r="F721" t="s">
        <v>395</v>
      </c>
    </row>
    <row r="722" spans="1:6">
      <c r="A722">
        <v>41.800974846667003</v>
      </c>
      <c r="B722">
        <v>-69.985884455000004</v>
      </c>
      <c r="C722">
        <v>1.1208</v>
      </c>
      <c r="D722" t="s">
        <v>412</v>
      </c>
      <c r="E722" t="s">
        <v>432</v>
      </c>
      <c r="F722" t="s">
        <v>395</v>
      </c>
    </row>
    <row r="723" spans="1:6">
      <c r="A723">
        <v>41.800988216667001</v>
      </c>
      <c r="B723">
        <v>-69.985866306667006</v>
      </c>
      <c r="C723">
        <v>1.1187</v>
      </c>
      <c r="D723" t="s">
        <v>412</v>
      </c>
      <c r="E723" t="s">
        <v>432</v>
      </c>
      <c r="F723" t="s">
        <v>395</v>
      </c>
    </row>
    <row r="724" spans="1:6">
      <c r="A724">
        <v>41.800999789999999</v>
      </c>
      <c r="B724">
        <v>-69.985852100000002</v>
      </c>
      <c r="C724">
        <v>1.1547000000000001</v>
      </c>
      <c r="D724" t="s">
        <v>412</v>
      </c>
      <c r="E724" t="s">
        <v>432</v>
      </c>
      <c r="F724" t="s">
        <v>395</v>
      </c>
    </row>
    <row r="725" spans="1:6">
      <c r="A725">
        <v>41.800876836667001</v>
      </c>
      <c r="B725">
        <v>-69.985740765000003</v>
      </c>
      <c r="C725">
        <v>1.2009000000000001</v>
      </c>
      <c r="D725" t="s">
        <v>413</v>
      </c>
      <c r="E725" t="s">
        <v>432</v>
      </c>
      <c r="F725" t="s">
        <v>395</v>
      </c>
    </row>
    <row r="726" spans="1:6">
      <c r="A726">
        <v>41.800861133333001</v>
      </c>
      <c r="B726">
        <v>-69.9857516</v>
      </c>
      <c r="C726">
        <v>1.1389</v>
      </c>
      <c r="D726" t="s">
        <v>413</v>
      </c>
      <c r="E726" t="s">
        <v>432</v>
      </c>
      <c r="F726" t="s">
        <v>395</v>
      </c>
    </row>
    <row r="727" spans="1:6">
      <c r="A727">
        <v>41.80084171</v>
      </c>
      <c r="B727">
        <v>-69.985760758333001</v>
      </c>
      <c r="C727">
        <v>1.1109</v>
      </c>
      <c r="D727" t="s">
        <v>413</v>
      </c>
      <c r="E727" t="s">
        <v>432</v>
      </c>
      <c r="F727" t="s">
        <v>395</v>
      </c>
    </row>
    <row r="728" spans="1:6">
      <c r="A728">
        <v>41.800822816667001</v>
      </c>
      <c r="B728">
        <v>-69.985777628332997</v>
      </c>
      <c r="C728">
        <v>1.0208999999999999</v>
      </c>
      <c r="D728" t="s">
        <v>413</v>
      </c>
      <c r="E728" t="s">
        <v>432</v>
      </c>
      <c r="F728" t="s">
        <v>395</v>
      </c>
    </row>
    <row r="729" spans="1:6">
      <c r="A729">
        <v>41.800809146667</v>
      </c>
      <c r="B729">
        <v>-69.985788471666993</v>
      </c>
      <c r="C729">
        <v>1.0549999999999999</v>
      </c>
      <c r="D729" t="s">
        <v>413</v>
      </c>
      <c r="E729" t="s">
        <v>432</v>
      </c>
      <c r="F729" t="s">
        <v>395</v>
      </c>
    </row>
    <row r="730" spans="1:6">
      <c r="A730">
        <v>41.800791951667001</v>
      </c>
      <c r="B730">
        <v>-69.985804773333001</v>
      </c>
      <c r="C730">
        <v>1.0349999999999999</v>
      </c>
      <c r="D730" t="s">
        <v>413</v>
      </c>
      <c r="E730" t="s">
        <v>432</v>
      </c>
      <c r="F730" t="s">
        <v>395</v>
      </c>
    </row>
    <row r="731" spans="1:6">
      <c r="A731">
        <v>41.800770473333003</v>
      </c>
      <c r="B731">
        <v>-69.985822385000006</v>
      </c>
      <c r="C731">
        <v>1.004</v>
      </c>
      <c r="D731" t="s">
        <v>413</v>
      </c>
      <c r="E731" t="s">
        <v>432</v>
      </c>
      <c r="F731" t="s">
        <v>395</v>
      </c>
    </row>
    <row r="732" spans="1:6">
      <c r="A732">
        <v>41.800754296667002</v>
      </c>
      <c r="B732">
        <v>-69.985835246666994</v>
      </c>
      <c r="C732">
        <v>0.98499999999999999</v>
      </c>
      <c r="D732" t="s">
        <v>413</v>
      </c>
      <c r="E732" t="s">
        <v>432</v>
      </c>
      <c r="F732" t="s">
        <v>395</v>
      </c>
    </row>
    <row r="733" spans="1:6">
      <c r="A733">
        <v>41.800743128333004</v>
      </c>
      <c r="B733">
        <v>-69.985841686667001</v>
      </c>
      <c r="C733">
        <v>1.0061</v>
      </c>
      <c r="D733" t="s">
        <v>413</v>
      </c>
      <c r="E733" t="s">
        <v>432</v>
      </c>
      <c r="F733" t="s">
        <v>395</v>
      </c>
    </row>
    <row r="734" spans="1:6">
      <c r="A734">
        <v>41.800735813332999</v>
      </c>
      <c r="B734">
        <v>-69.985850286667002</v>
      </c>
      <c r="C734">
        <v>0.94210000000000005</v>
      </c>
      <c r="D734" t="s">
        <v>413</v>
      </c>
      <c r="E734" t="s">
        <v>432</v>
      </c>
      <c r="F734" t="s">
        <v>395</v>
      </c>
    </row>
    <row r="735" spans="1:6">
      <c r="A735">
        <v>41.800727156667001</v>
      </c>
      <c r="B735">
        <v>-69.985864576666998</v>
      </c>
      <c r="C735">
        <v>0.8851</v>
      </c>
      <c r="D735" t="s">
        <v>413</v>
      </c>
      <c r="E735" t="s">
        <v>432</v>
      </c>
      <c r="F735" t="s">
        <v>395</v>
      </c>
    </row>
    <row r="736" spans="1:6">
      <c r="A736">
        <v>41.800712881667003</v>
      </c>
      <c r="B736">
        <v>-69.985884209999995</v>
      </c>
      <c r="C736">
        <v>0.97509999999999997</v>
      </c>
      <c r="D736" t="s">
        <v>413</v>
      </c>
      <c r="E736" t="s">
        <v>432</v>
      </c>
      <c r="F736" t="s">
        <v>395</v>
      </c>
    </row>
    <row r="737" spans="1:6">
      <c r="A737">
        <v>41.800704965000001</v>
      </c>
      <c r="B737">
        <v>-69.985894306667007</v>
      </c>
      <c r="C737">
        <v>0.99709999999999999</v>
      </c>
      <c r="D737" t="s">
        <v>413</v>
      </c>
      <c r="E737" t="s">
        <v>432</v>
      </c>
      <c r="F737" t="s">
        <v>395</v>
      </c>
    </row>
    <row r="738" spans="1:6">
      <c r="A738">
        <v>41.800695523332998</v>
      </c>
      <c r="B738">
        <v>-69.985907841667</v>
      </c>
      <c r="C738">
        <v>1.0721000000000001</v>
      </c>
      <c r="D738" t="s">
        <v>413</v>
      </c>
      <c r="E738" t="s">
        <v>432</v>
      </c>
      <c r="F738" t="s">
        <v>395</v>
      </c>
    </row>
    <row r="739" spans="1:6">
      <c r="A739">
        <v>41.800681083332996</v>
      </c>
      <c r="B739">
        <v>-69.985925370000004</v>
      </c>
      <c r="C739">
        <v>1.0770999999999999</v>
      </c>
      <c r="D739" t="s">
        <v>413</v>
      </c>
      <c r="E739" t="s">
        <v>432</v>
      </c>
      <c r="F739" t="s">
        <v>395</v>
      </c>
    </row>
    <row r="740" spans="1:6">
      <c r="A740">
        <v>41.800673736667001</v>
      </c>
      <c r="B740">
        <v>-69.985933704999994</v>
      </c>
      <c r="C740">
        <v>1.0901000000000001</v>
      </c>
      <c r="D740" t="s">
        <v>413</v>
      </c>
      <c r="E740" t="s">
        <v>432</v>
      </c>
      <c r="F740" t="s">
        <v>395</v>
      </c>
    </row>
    <row r="741" spans="1:6">
      <c r="A741">
        <v>41.800668446666997</v>
      </c>
      <c r="B741">
        <v>-69.985941745000005</v>
      </c>
      <c r="C741">
        <v>1.1591</v>
      </c>
      <c r="D741" t="s">
        <v>413</v>
      </c>
      <c r="E741" t="s">
        <v>432</v>
      </c>
      <c r="F741" t="s">
        <v>395</v>
      </c>
    </row>
    <row r="742" spans="1:6">
      <c r="A742">
        <v>41.800663403332997</v>
      </c>
      <c r="B742">
        <v>-69.985947793332997</v>
      </c>
      <c r="C742">
        <v>1.1881999999999999</v>
      </c>
      <c r="D742" t="s">
        <v>413</v>
      </c>
      <c r="E742" t="s">
        <v>432</v>
      </c>
      <c r="F742" t="s">
        <v>395</v>
      </c>
    </row>
    <row r="743" spans="1:6">
      <c r="A743">
        <v>41.800571283332999</v>
      </c>
      <c r="B743">
        <v>-69.985699023332998</v>
      </c>
      <c r="C743">
        <v>0.98129999999999995</v>
      </c>
      <c r="D743" t="s">
        <v>414</v>
      </c>
      <c r="E743" t="s">
        <v>432</v>
      </c>
      <c r="F743" t="s">
        <v>395</v>
      </c>
    </row>
    <row r="744" spans="1:6">
      <c r="A744">
        <v>41.800564295000001</v>
      </c>
      <c r="B744">
        <v>-69.985702226667001</v>
      </c>
      <c r="C744">
        <v>0.98429999999999995</v>
      </c>
      <c r="D744" t="s">
        <v>414</v>
      </c>
      <c r="E744" t="s">
        <v>432</v>
      </c>
      <c r="F744" t="s">
        <v>395</v>
      </c>
    </row>
    <row r="745" spans="1:6">
      <c r="A745">
        <v>41.800559530000001</v>
      </c>
      <c r="B745">
        <v>-69.985695043332996</v>
      </c>
      <c r="C745">
        <v>0.95330000000000004</v>
      </c>
      <c r="D745" t="s">
        <v>414</v>
      </c>
      <c r="E745" t="s">
        <v>432</v>
      </c>
      <c r="F745" t="s">
        <v>395</v>
      </c>
    </row>
    <row r="746" spans="1:6">
      <c r="A746">
        <v>41.800564441666999</v>
      </c>
      <c r="B746">
        <v>-69.985686108332999</v>
      </c>
      <c r="C746">
        <v>0.97030000000000005</v>
      </c>
      <c r="D746" t="s">
        <v>414</v>
      </c>
      <c r="E746" t="s">
        <v>432</v>
      </c>
      <c r="F746" t="s">
        <v>395</v>
      </c>
    </row>
    <row r="747" spans="1:6">
      <c r="A747">
        <v>41.800568146666997</v>
      </c>
      <c r="B747">
        <v>-69.985689998333001</v>
      </c>
      <c r="C747">
        <v>0.96530000000000005</v>
      </c>
      <c r="D747" t="s">
        <v>414</v>
      </c>
      <c r="E747" t="s">
        <v>432</v>
      </c>
      <c r="F747" t="s">
        <v>395</v>
      </c>
    </row>
    <row r="748" spans="1:6">
      <c r="A748">
        <v>41.800559461667</v>
      </c>
      <c r="B748">
        <v>-69.985675635000007</v>
      </c>
      <c r="C748">
        <v>1.0093000000000001</v>
      </c>
      <c r="D748" t="s">
        <v>414</v>
      </c>
      <c r="E748" t="s">
        <v>432</v>
      </c>
      <c r="F748" t="s">
        <v>395</v>
      </c>
    </row>
    <row r="749" spans="1:6">
      <c r="A749">
        <v>41.800551033333001</v>
      </c>
      <c r="B749">
        <v>-69.985679496667004</v>
      </c>
      <c r="C749">
        <v>0.94030000000000002</v>
      </c>
      <c r="D749" t="s">
        <v>414</v>
      </c>
      <c r="E749" t="s">
        <v>432</v>
      </c>
      <c r="F749" t="s">
        <v>395</v>
      </c>
    </row>
    <row r="750" spans="1:6">
      <c r="A750">
        <v>41.800554788333002</v>
      </c>
      <c r="B750">
        <v>-69.985667928333001</v>
      </c>
      <c r="C750">
        <v>0.95630000000000004</v>
      </c>
      <c r="D750" t="s">
        <v>414</v>
      </c>
      <c r="E750" t="s">
        <v>432</v>
      </c>
      <c r="F750" t="s">
        <v>395</v>
      </c>
    </row>
    <row r="751" spans="1:6">
      <c r="A751">
        <v>41.800546009999998</v>
      </c>
      <c r="B751">
        <v>-69.985677984999995</v>
      </c>
      <c r="C751">
        <v>0.92830000000000001</v>
      </c>
      <c r="D751" t="s">
        <v>414</v>
      </c>
      <c r="E751" t="s">
        <v>432</v>
      </c>
      <c r="F751" t="s">
        <v>395</v>
      </c>
    </row>
    <row r="752" spans="1:6">
      <c r="A752">
        <v>41.802440918332998</v>
      </c>
      <c r="B752">
        <v>-69.987252743333002</v>
      </c>
      <c r="C752">
        <v>1.1678999999999999</v>
      </c>
      <c r="D752" t="s">
        <v>415</v>
      </c>
      <c r="E752" t="s">
        <v>432</v>
      </c>
      <c r="F752" t="s">
        <v>435</v>
      </c>
    </row>
    <row r="753" spans="1:6">
      <c r="A753">
        <v>41.802444863333001</v>
      </c>
      <c r="B753">
        <v>-69.987240439999994</v>
      </c>
      <c r="C753">
        <v>1.2189000000000001</v>
      </c>
      <c r="D753" t="s">
        <v>415</v>
      </c>
      <c r="E753" t="s">
        <v>432</v>
      </c>
      <c r="F753" t="s">
        <v>435</v>
      </c>
    </row>
    <row r="754" spans="1:6">
      <c r="A754">
        <v>41.802448606666999</v>
      </c>
      <c r="B754">
        <v>-69.987220556666998</v>
      </c>
      <c r="C754">
        <v>1.1989000000000001</v>
      </c>
      <c r="D754" t="s">
        <v>415</v>
      </c>
      <c r="E754" t="s">
        <v>432</v>
      </c>
      <c r="F754" t="s">
        <v>435</v>
      </c>
    </row>
    <row r="755" spans="1:6">
      <c r="A755">
        <v>41.802454583333002</v>
      </c>
      <c r="B755">
        <v>-69.987196478333004</v>
      </c>
      <c r="C755">
        <v>1.1758999999999999</v>
      </c>
      <c r="D755" t="s">
        <v>415</v>
      </c>
      <c r="E755" t="s">
        <v>432</v>
      </c>
      <c r="F755" t="s">
        <v>435</v>
      </c>
    </row>
    <row r="756" spans="1:6">
      <c r="A756">
        <v>41.802459911667</v>
      </c>
      <c r="B756">
        <v>-69.987173941666995</v>
      </c>
      <c r="C756">
        <v>1.1578999999999999</v>
      </c>
      <c r="D756" t="s">
        <v>415</v>
      </c>
      <c r="E756" t="s">
        <v>432</v>
      </c>
      <c r="F756" t="s">
        <v>435</v>
      </c>
    </row>
    <row r="757" spans="1:6">
      <c r="A757">
        <v>41.802465894999997</v>
      </c>
      <c r="B757">
        <v>-69.987141295000001</v>
      </c>
      <c r="C757">
        <v>1.1438999999999999</v>
      </c>
      <c r="D757" t="s">
        <v>415</v>
      </c>
      <c r="E757" t="s">
        <v>432</v>
      </c>
      <c r="F757" t="s">
        <v>435</v>
      </c>
    </row>
    <row r="758" spans="1:6">
      <c r="A758">
        <v>41.802472081666998</v>
      </c>
      <c r="B758">
        <v>-69.987117205000004</v>
      </c>
      <c r="C758">
        <v>1.1517999999999999</v>
      </c>
      <c r="D758" t="s">
        <v>415</v>
      </c>
      <c r="E758" t="s">
        <v>432</v>
      </c>
      <c r="F758" t="s">
        <v>435</v>
      </c>
    </row>
    <row r="759" spans="1:6">
      <c r="A759">
        <v>41.802479451666997</v>
      </c>
      <c r="B759">
        <v>-69.987089585000007</v>
      </c>
      <c r="C759">
        <v>1.1728000000000001</v>
      </c>
      <c r="D759" t="s">
        <v>415</v>
      </c>
      <c r="E759" t="s">
        <v>432</v>
      </c>
      <c r="F759" t="s">
        <v>435</v>
      </c>
    </row>
    <row r="760" spans="1:6">
      <c r="A760">
        <v>41.802480209999999</v>
      </c>
      <c r="B760">
        <v>-69.987070418333005</v>
      </c>
      <c r="C760">
        <v>1.1698</v>
      </c>
      <c r="D760" t="s">
        <v>415</v>
      </c>
      <c r="E760" t="s">
        <v>432</v>
      </c>
      <c r="F760" t="s">
        <v>435</v>
      </c>
    </row>
    <row r="761" spans="1:6">
      <c r="A761">
        <v>41.802481499999999</v>
      </c>
      <c r="B761">
        <v>-69.987053533332997</v>
      </c>
      <c r="C761">
        <v>1.1348</v>
      </c>
      <c r="D761" t="s">
        <v>415</v>
      </c>
      <c r="E761" t="s">
        <v>432</v>
      </c>
      <c r="F761" t="s">
        <v>435</v>
      </c>
    </row>
    <row r="762" spans="1:6">
      <c r="A762">
        <v>41.802486621667001</v>
      </c>
      <c r="B762">
        <v>-69.987028738332995</v>
      </c>
      <c r="C762">
        <v>1.1848000000000001</v>
      </c>
      <c r="D762" t="s">
        <v>415</v>
      </c>
      <c r="E762" t="s">
        <v>432</v>
      </c>
      <c r="F762" t="s">
        <v>435</v>
      </c>
    </row>
    <row r="763" spans="1:6">
      <c r="A763">
        <v>41.802498036666996</v>
      </c>
      <c r="B763">
        <v>-69.986994781666994</v>
      </c>
      <c r="C763">
        <v>1.1888000000000001</v>
      </c>
      <c r="D763" t="s">
        <v>415</v>
      </c>
      <c r="E763" t="s">
        <v>432</v>
      </c>
      <c r="F763" t="s">
        <v>435</v>
      </c>
    </row>
    <row r="764" spans="1:6">
      <c r="A764">
        <v>41.802507836666997</v>
      </c>
      <c r="B764">
        <v>-69.986966676666995</v>
      </c>
      <c r="C764">
        <v>1.2068000000000001</v>
      </c>
      <c r="D764" t="s">
        <v>415</v>
      </c>
      <c r="E764" t="s">
        <v>432</v>
      </c>
      <c r="F764" t="s">
        <v>435</v>
      </c>
    </row>
    <row r="765" spans="1:6">
      <c r="A765">
        <v>41.802519713332998</v>
      </c>
      <c r="B765">
        <v>-69.986937561667006</v>
      </c>
      <c r="C765">
        <v>1.2038</v>
      </c>
      <c r="D765" t="s">
        <v>415</v>
      </c>
      <c r="E765" t="s">
        <v>432</v>
      </c>
      <c r="F765" t="s">
        <v>435</v>
      </c>
    </row>
    <row r="766" spans="1:6">
      <c r="A766">
        <v>41.802529538332998</v>
      </c>
      <c r="B766">
        <v>-69.986912501667007</v>
      </c>
      <c r="C766">
        <v>1.2188000000000001</v>
      </c>
      <c r="D766" t="s">
        <v>415</v>
      </c>
      <c r="E766" t="s">
        <v>432</v>
      </c>
      <c r="F766" t="s">
        <v>435</v>
      </c>
    </row>
    <row r="767" spans="1:6">
      <c r="A767">
        <v>41.802540746666999</v>
      </c>
      <c r="B767">
        <v>-69.986882503333007</v>
      </c>
      <c r="C767">
        <v>1.2208000000000001</v>
      </c>
      <c r="D767" t="s">
        <v>415</v>
      </c>
      <c r="E767" t="s">
        <v>432</v>
      </c>
      <c r="F767" t="s">
        <v>435</v>
      </c>
    </row>
    <row r="768" spans="1:6">
      <c r="A768">
        <v>41.802552376667002</v>
      </c>
      <c r="B768">
        <v>-69.986853033333006</v>
      </c>
      <c r="C768">
        <v>1.2597</v>
      </c>
      <c r="D768" t="s">
        <v>415</v>
      </c>
      <c r="E768" t="s">
        <v>432</v>
      </c>
      <c r="F768" t="s">
        <v>435</v>
      </c>
    </row>
    <row r="769" spans="1:6">
      <c r="A769">
        <v>41.802561333333003</v>
      </c>
      <c r="B769">
        <v>-69.986830466667001</v>
      </c>
      <c r="C769">
        <v>1.3956999999999999</v>
      </c>
      <c r="D769" t="s">
        <v>415</v>
      </c>
      <c r="E769" t="s">
        <v>432</v>
      </c>
      <c r="F769" t="s">
        <v>435</v>
      </c>
    </row>
    <row r="770" spans="1:6">
      <c r="A770">
        <v>41.802828779999999</v>
      </c>
      <c r="B770">
        <v>-69.986961421667004</v>
      </c>
      <c r="C770">
        <v>1.3053999999999999</v>
      </c>
      <c r="D770" t="s">
        <v>416</v>
      </c>
      <c r="E770" t="s">
        <v>432</v>
      </c>
      <c r="F770" t="s">
        <v>435</v>
      </c>
    </row>
    <row r="771" spans="1:6">
      <c r="A771">
        <v>41.802834756667004</v>
      </c>
      <c r="B771">
        <v>-69.987001033333001</v>
      </c>
      <c r="C771">
        <v>1.2724</v>
      </c>
      <c r="D771" t="s">
        <v>416</v>
      </c>
      <c r="E771" t="s">
        <v>432</v>
      </c>
      <c r="F771" t="s">
        <v>435</v>
      </c>
    </row>
    <row r="772" spans="1:6">
      <c r="A772">
        <v>41.802842643333001</v>
      </c>
      <c r="B772">
        <v>-69.987037773333</v>
      </c>
      <c r="C772">
        <v>1.2423999999999999</v>
      </c>
      <c r="D772" t="s">
        <v>416</v>
      </c>
      <c r="E772" t="s">
        <v>432</v>
      </c>
      <c r="F772" t="s">
        <v>435</v>
      </c>
    </row>
    <row r="773" spans="1:6">
      <c r="A773">
        <v>41.802848709999999</v>
      </c>
      <c r="B773">
        <v>-69.987070944999999</v>
      </c>
      <c r="C773">
        <v>1.2063999999999999</v>
      </c>
      <c r="D773" t="s">
        <v>416</v>
      </c>
      <c r="E773" t="s">
        <v>432</v>
      </c>
      <c r="F773" t="s">
        <v>435</v>
      </c>
    </row>
    <row r="774" spans="1:6">
      <c r="A774">
        <v>41.802852793333003</v>
      </c>
      <c r="B774">
        <v>-69.987100836666997</v>
      </c>
      <c r="C774">
        <v>1.2123999999999999</v>
      </c>
      <c r="D774" t="s">
        <v>416</v>
      </c>
      <c r="E774" t="s">
        <v>432</v>
      </c>
      <c r="F774" t="s">
        <v>435</v>
      </c>
    </row>
    <row r="775" spans="1:6">
      <c r="A775">
        <v>41.802853598333002</v>
      </c>
      <c r="B775">
        <v>-69.987130111667</v>
      </c>
      <c r="C775">
        <v>1.2223999999999999</v>
      </c>
      <c r="D775" t="s">
        <v>416</v>
      </c>
      <c r="E775" t="s">
        <v>432</v>
      </c>
      <c r="F775" t="s">
        <v>435</v>
      </c>
    </row>
    <row r="776" spans="1:6">
      <c r="A776">
        <v>41.80285997</v>
      </c>
      <c r="B776">
        <v>-69.987158986666998</v>
      </c>
      <c r="C776">
        <v>1.2122999999999999</v>
      </c>
      <c r="D776" t="s">
        <v>416</v>
      </c>
      <c r="E776" t="s">
        <v>432</v>
      </c>
      <c r="F776" t="s">
        <v>435</v>
      </c>
    </row>
    <row r="777" spans="1:6">
      <c r="A777">
        <v>41.802866671666997</v>
      </c>
      <c r="B777">
        <v>-69.987193201666997</v>
      </c>
      <c r="C777">
        <v>1.2122999999999999</v>
      </c>
      <c r="D777" t="s">
        <v>416</v>
      </c>
      <c r="E777" t="s">
        <v>432</v>
      </c>
      <c r="F777" t="s">
        <v>435</v>
      </c>
    </row>
    <row r="778" spans="1:6">
      <c r="A778">
        <v>41.802872164999997</v>
      </c>
      <c r="B778">
        <v>-69.987228256666995</v>
      </c>
      <c r="C778">
        <v>1.2373000000000001</v>
      </c>
      <c r="D778" t="s">
        <v>416</v>
      </c>
      <c r="E778" t="s">
        <v>432</v>
      </c>
      <c r="F778" t="s">
        <v>435</v>
      </c>
    </row>
    <row r="779" spans="1:6">
      <c r="A779">
        <v>41.802873598333001</v>
      </c>
      <c r="B779">
        <v>-69.987255018333002</v>
      </c>
      <c r="C779">
        <v>1.2202999999999999</v>
      </c>
      <c r="D779" t="s">
        <v>416</v>
      </c>
      <c r="E779" t="s">
        <v>432</v>
      </c>
      <c r="F779" t="s">
        <v>435</v>
      </c>
    </row>
    <row r="780" spans="1:6">
      <c r="A780">
        <v>41.802874001667</v>
      </c>
      <c r="B780">
        <v>-69.987280870000006</v>
      </c>
      <c r="C780">
        <v>1.2333000000000001</v>
      </c>
      <c r="D780" t="s">
        <v>416</v>
      </c>
      <c r="E780" t="s">
        <v>432</v>
      </c>
      <c r="F780" t="s">
        <v>435</v>
      </c>
    </row>
    <row r="781" spans="1:6">
      <c r="A781">
        <v>41.802871865</v>
      </c>
      <c r="B781">
        <v>-69.987300746667003</v>
      </c>
      <c r="C781">
        <v>1.2463</v>
      </c>
      <c r="D781" t="s">
        <v>416</v>
      </c>
      <c r="E781" t="s">
        <v>432</v>
      </c>
      <c r="F781" t="s">
        <v>435</v>
      </c>
    </row>
    <row r="782" spans="1:6">
      <c r="A782">
        <v>41.802870364999997</v>
      </c>
      <c r="B782">
        <v>-69.987320034999996</v>
      </c>
      <c r="C782">
        <v>1.2403</v>
      </c>
      <c r="D782" t="s">
        <v>416</v>
      </c>
      <c r="E782" t="s">
        <v>432</v>
      </c>
      <c r="F782" t="s">
        <v>435</v>
      </c>
    </row>
    <row r="783" spans="1:6">
      <c r="A783">
        <v>41.802871986667</v>
      </c>
      <c r="B783">
        <v>-69.987336185000004</v>
      </c>
      <c r="C783">
        <v>1.1842999999999999</v>
      </c>
      <c r="D783" t="s">
        <v>416</v>
      </c>
      <c r="E783" t="s">
        <v>432</v>
      </c>
      <c r="F783" t="s">
        <v>435</v>
      </c>
    </row>
    <row r="784" spans="1:6">
      <c r="A784">
        <v>41.808559728333002</v>
      </c>
      <c r="B784">
        <v>-69.995937235</v>
      </c>
      <c r="C784">
        <v>1.6974</v>
      </c>
      <c r="D784" t="s">
        <v>417</v>
      </c>
      <c r="E784" t="s">
        <v>432</v>
      </c>
      <c r="F784" t="s">
        <v>436</v>
      </c>
    </row>
    <row r="785" spans="1:6">
      <c r="A785">
        <v>41.808547758332999</v>
      </c>
      <c r="B785">
        <v>-69.995980901666996</v>
      </c>
      <c r="C785">
        <v>1.4654</v>
      </c>
      <c r="D785" t="s">
        <v>417</v>
      </c>
      <c r="E785" t="s">
        <v>432</v>
      </c>
      <c r="F785" t="s">
        <v>436</v>
      </c>
    </row>
    <row r="786" spans="1:6">
      <c r="A786">
        <v>41.808532900000003</v>
      </c>
      <c r="B786">
        <v>-69.996034603333001</v>
      </c>
      <c r="C786">
        <v>1.3184</v>
      </c>
      <c r="D786" t="s">
        <v>417</v>
      </c>
      <c r="E786" t="s">
        <v>432</v>
      </c>
      <c r="F786" t="s">
        <v>436</v>
      </c>
    </row>
    <row r="787" spans="1:6">
      <c r="A787">
        <v>41.808521785000003</v>
      </c>
      <c r="B787">
        <v>-69.996074948333003</v>
      </c>
      <c r="C787">
        <v>1.2434000000000001</v>
      </c>
      <c r="D787" t="s">
        <v>417</v>
      </c>
      <c r="E787" t="s">
        <v>432</v>
      </c>
      <c r="F787" t="s">
        <v>436</v>
      </c>
    </row>
    <row r="788" spans="1:6">
      <c r="A788">
        <v>41.808506516667002</v>
      </c>
      <c r="B788">
        <v>-69.996120023333006</v>
      </c>
      <c r="C788">
        <v>1.2023999999999999</v>
      </c>
      <c r="D788" t="s">
        <v>417</v>
      </c>
      <c r="E788" t="s">
        <v>432</v>
      </c>
      <c r="F788" t="s">
        <v>436</v>
      </c>
    </row>
    <row r="789" spans="1:6">
      <c r="A789">
        <v>41.808488734999997</v>
      </c>
      <c r="B789">
        <v>-69.996170193333</v>
      </c>
      <c r="C789">
        <v>1.2835000000000001</v>
      </c>
      <c r="D789" t="s">
        <v>417</v>
      </c>
      <c r="E789" t="s">
        <v>432</v>
      </c>
      <c r="F789" t="s">
        <v>436</v>
      </c>
    </row>
    <row r="790" spans="1:6">
      <c r="A790">
        <v>41.808473478332999</v>
      </c>
      <c r="B790">
        <v>-69.996213339999997</v>
      </c>
      <c r="C790">
        <v>1.3345</v>
      </c>
      <c r="D790" t="s">
        <v>417</v>
      </c>
      <c r="E790" t="s">
        <v>432</v>
      </c>
      <c r="F790" t="s">
        <v>436</v>
      </c>
    </row>
    <row r="791" spans="1:6">
      <c r="A791">
        <v>41.80845893</v>
      </c>
      <c r="B791">
        <v>-69.996250088332999</v>
      </c>
      <c r="C791">
        <v>1.3645</v>
      </c>
      <c r="D791" t="s">
        <v>417</v>
      </c>
      <c r="E791" t="s">
        <v>432</v>
      </c>
      <c r="F791" t="s">
        <v>436</v>
      </c>
    </row>
    <row r="792" spans="1:6">
      <c r="A792">
        <v>41.808438081666999</v>
      </c>
      <c r="B792">
        <v>-69.996299686667001</v>
      </c>
      <c r="C792">
        <v>1.3785000000000001</v>
      </c>
      <c r="D792" t="s">
        <v>417</v>
      </c>
      <c r="E792" t="s">
        <v>432</v>
      </c>
      <c r="F792" t="s">
        <v>436</v>
      </c>
    </row>
    <row r="793" spans="1:6">
      <c r="A793">
        <v>41.808420679999998</v>
      </c>
      <c r="B793">
        <v>-69.996340279999998</v>
      </c>
      <c r="C793">
        <v>1.3895999999999999</v>
      </c>
      <c r="D793" t="s">
        <v>417</v>
      </c>
      <c r="E793" t="s">
        <v>432</v>
      </c>
      <c r="F793" t="s">
        <v>436</v>
      </c>
    </row>
    <row r="794" spans="1:6">
      <c r="A794">
        <v>41.808406808332997</v>
      </c>
      <c r="B794">
        <v>-69.996373866667</v>
      </c>
      <c r="C794">
        <v>1.3786</v>
      </c>
      <c r="D794" t="s">
        <v>417</v>
      </c>
      <c r="E794" t="s">
        <v>432</v>
      </c>
      <c r="F794" t="s">
        <v>436</v>
      </c>
    </row>
    <row r="795" spans="1:6">
      <c r="A795">
        <v>41.808384291666997</v>
      </c>
      <c r="B795">
        <v>-69.996420273333001</v>
      </c>
      <c r="C795">
        <v>1.3386</v>
      </c>
      <c r="D795" t="s">
        <v>417</v>
      </c>
      <c r="E795" t="s">
        <v>432</v>
      </c>
      <c r="F795" t="s">
        <v>436</v>
      </c>
    </row>
    <row r="796" spans="1:6">
      <c r="A796">
        <v>41.808362770000002</v>
      </c>
      <c r="B796">
        <v>-69.996470488333003</v>
      </c>
      <c r="C796">
        <v>1.3026</v>
      </c>
      <c r="D796" t="s">
        <v>417</v>
      </c>
      <c r="E796" t="s">
        <v>432</v>
      </c>
      <c r="F796" t="s">
        <v>436</v>
      </c>
    </row>
    <row r="797" spans="1:6">
      <c r="A797">
        <v>41.808349406666999</v>
      </c>
      <c r="B797">
        <v>-69.996500879999999</v>
      </c>
      <c r="C797">
        <v>1.2857000000000001</v>
      </c>
      <c r="D797" t="s">
        <v>417</v>
      </c>
      <c r="E797" t="s">
        <v>432</v>
      </c>
      <c r="F797" t="s">
        <v>436</v>
      </c>
    </row>
    <row r="798" spans="1:6">
      <c r="A798">
        <v>41.808338236666998</v>
      </c>
      <c r="B798">
        <v>-69.996525006667</v>
      </c>
      <c r="C798">
        <v>1.2617</v>
      </c>
      <c r="D798" t="s">
        <v>417</v>
      </c>
      <c r="E798" t="s">
        <v>432</v>
      </c>
      <c r="F798" t="s">
        <v>436</v>
      </c>
    </row>
    <row r="799" spans="1:6">
      <c r="A799">
        <v>41.808321485</v>
      </c>
      <c r="B799">
        <v>-69.996569648332994</v>
      </c>
      <c r="C799">
        <v>1.3327</v>
      </c>
      <c r="D799" t="s">
        <v>417</v>
      </c>
      <c r="E799" t="s">
        <v>432</v>
      </c>
      <c r="F799" t="s">
        <v>436</v>
      </c>
    </row>
    <row r="800" spans="1:6">
      <c r="A800">
        <v>41.808306368333</v>
      </c>
      <c r="B800">
        <v>-69.996615425000002</v>
      </c>
      <c r="C800">
        <v>1.3237000000000001</v>
      </c>
      <c r="D800" t="s">
        <v>417</v>
      </c>
      <c r="E800" t="s">
        <v>432</v>
      </c>
      <c r="F800" t="s">
        <v>436</v>
      </c>
    </row>
    <row r="801" spans="1:6">
      <c r="A801">
        <v>41.808296413332997</v>
      </c>
      <c r="B801">
        <v>-69.996646914999999</v>
      </c>
      <c r="C801">
        <v>1.3187</v>
      </c>
      <c r="D801" t="s">
        <v>417</v>
      </c>
      <c r="E801" t="s">
        <v>432</v>
      </c>
      <c r="F801" t="s">
        <v>436</v>
      </c>
    </row>
    <row r="802" spans="1:6">
      <c r="A802">
        <v>41.808287974999999</v>
      </c>
      <c r="B802">
        <v>-69.996672673332995</v>
      </c>
      <c r="C802">
        <v>1.3436999999999999</v>
      </c>
      <c r="D802" t="s">
        <v>417</v>
      </c>
      <c r="E802" t="s">
        <v>432</v>
      </c>
      <c r="F802" t="s">
        <v>436</v>
      </c>
    </row>
    <row r="803" spans="1:6">
      <c r="A803">
        <v>41.808279823333002</v>
      </c>
      <c r="B803">
        <v>-69.996694235000007</v>
      </c>
      <c r="C803">
        <v>1.3657999999999999</v>
      </c>
      <c r="D803" t="s">
        <v>417</v>
      </c>
      <c r="E803" t="s">
        <v>432</v>
      </c>
      <c r="F803" t="s">
        <v>436</v>
      </c>
    </row>
    <row r="804" spans="1:6">
      <c r="A804">
        <v>41.808274760000003</v>
      </c>
      <c r="B804">
        <v>-69.996708111667004</v>
      </c>
      <c r="C804">
        <v>1.3528</v>
      </c>
      <c r="D804" t="s">
        <v>417</v>
      </c>
      <c r="E804" t="s">
        <v>432</v>
      </c>
      <c r="F804" t="s">
        <v>436</v>
      </c>
    </row>
    <row r="805" spans="1:6">
      <c r="A805">
        <v>41.808361994999999</v>
      </c>
      <c r="B805">
        <v>-69.995866015000004</v>
      </c>
      <c r="C805">
        <v>1.8226</v>
      </c>
      <c r="D805" t="s">
        <v>418</v>
      </c>
      <c r="E805" t="s">
        <v>432</v>
      </c>
      <c r="F805" t="s">
        <v>436</v>
      </c>
    </row>
    <row r="806" spans="1:6">
      <c r="A806">
        <v>41.808349153332998</v>
      </c>
      <c r="B806">
        <v>-69.995886901667006</v>
      </c>
      <c r="C806">
        <v>1.6566000000000001</v>
      </c>
      <c r="D806" t="s">
        <v>418</v>
      </c>
      <c r="E806" t="s">
        <v>432</v>
      </c>
      <c r="F806" t="s">
        <v>436</v>
      </c>
    </row>
    <row r="807" spans="1:6">
      <c r="A807">
        <v>41.808333811666998</v>
      </c>
      <c r="B807">
        <v>-69.995918103332997</v>
      </c>
      <c r="C807">
        <v>1.4696</v>
      </c>
      <c r="D807" t="s">
        <v>418</v>
      </c>
      <c r="E807" t="s">
        <v>432</v>
      </c>
      <c r="F807" t="s">
        <v>436</v>
      </c>
    </row>
    <row r="808" spans="1:6">
      <c r="A808">
        <v>41.808313015000003</v>
      </c>
      <c r="B808">
        <v>-69.995954563333001</v>
      </c>
      <c r="C808">
        <v>1.3217000000000001</v>
      </c>
      <c r="D808" t="s">
        <v>418</v>
      </c>
      <c r="E808" t="s">
        <v>432</v>
      </c>
      <c r="F808" t="s">
        <v>436</v>
      </c>
    </row>
    <row r="809" spans="1:6">
      <c r="A809">
        <v>41.808295219999998</v>
      </c>
      <c r="B809">
        <v>-69.995986321667004</v>
      </c>
      <c r="C809">
        <v>1.3057000000000001</v>
      </c>
      <c r="D809" t="s">
        <v>418</v>
      </c>
      <c r="E809" t="s">
        <v>432</v>
      </c>
      <c r="F809" t="s">
        <v>436</v>
      </c>
    </row>
    <row r="810" spans="1:6">
      <c r="A810">
        <v>41.808274369999999</v>
      </c>
      <c r="B810">
        <v>-69.996022283333005</v>
      </c>
      <c r="C810">
        <v>1.3357000000000001</v>
      </c>
      <c r="D810" t="s">
        <v>418</v>
      </c>
      <c r="E810" t="s">
        <v>432</v>
      </c>
      <c r="F810" t="s">
        <v>436</v>
      </c>
    </row>
    <row r="811" spans="1:6">
      <c r="A811">
        <v>41.808250739999998</v>
      </c>
      <c r="B811">
        <v>-69.996060198332998</v>
      </c>
      <c r="C811">
        <v>1.3398000000000001</v>
      </c>
      <c r="D811" t="s">
        <v>418</v>
      </c>
      <c r="E811" t="s">
        <v>432</v>
      </c>
      <c r="F811" t="s">
        <v>436</v>
      </c>
    </row>
    <row r="812" spans="1:6">
      <c r="A812">
        <v>41.808225316666999</v>
      </c>
      <c r="B812">
        <v>-69.996110086667002</v>
      </c>
      <c r="C812">
        <v>1.3448</v>
      </c>
      <c r="D812" t="s">
        <v>418</v>
      </c>
      <c r="E812" t="s">
        <v>432</v>
      </c>
      <c r="F812" t="s">
        <v>436</v>
      </c>
    </row>
    <row r="813" spans="1:6">
      <c r="A813">
        <v>41.80820473</v>
      </c>
      <c r="B813">
        <v>-69.996155221666996</v>
      </c>
      <c r="C813">
        <v>1.3068</v>
      </c>
      <c r="D813" t="s">
        <v>418</v>
      </c>
      <c r="E813" t="s">
        <v>432</v>
      </c>
      <c r="F813" t="s">
        <v>436</v>
      </c>
    </row>
    <row r="814" spans="1:6">
      <c r="A814">
        <v>41.808179875</v>
      </c>
      <c r="B814">
        <v>-69.996206618333005</v>
      </c>
      <c r="C814">
        <v>1.2349000000000001</v>
      </c>
      <c r="D814" t="s">
        <v>418</v>
      </c>
      <c r="E814" t="s">
        <v>432</v>
      </c>
      <c r="F814" t="s">
        <v>436</v>
      </c>
    </row>
    <row r="815" spans="1:6">
      <c r="A815">
        <v>41.808159336667003</v>
      </c>
      <c r="B815">
        <v>-69.996232704999997</v>
      </c>
      <c r="C815">
        <v>1.1079000000000001</v>
      </c>
      <c r="D815" t="s">
        <v>418</v>
      </c>
      <c r="E815" t="s">
        <v>432</v>
      </c>
      <c r="F815" t="s">
        <v>436</v>
      </c>
    </row>
    <row r="816" spans="1:6">
      <c r="A816">
        <v>41.808135298332999</v>
      </c>
      <c r="B816">
        <v>-69.996304953332995</v>
      </c>
      <c r="C816">
        <v>1.0649</v>
      </c>
      <c r="D816" t="s">
        <v>418</v>
      </c>
      <c r="E816" t="s">
        <v>432</v>
      </c>
      <c r="F816" t="s">
        <v>436</v>
      </c>
    </row>
    <row r="817" spans="1:6">
      <c r="A817">
        <v>41.808126326667001</v>
      </c>
      <c r="B817">
        <v>-69.99633455</v>
      </c>
      <c r="C817">
        <v>1.1959</v>
      </c>
      <c r="D817" t="s">
        <v>418</v>
      </c>
      <c r="E817" t="s">
        <v>432</v>
      </c>
      <c r="F817" t="s">
        <v>436</v>
      </c>
    </row>
    <row r="818" spans="1:6">
      <c r="A818">
        <v>41.808125106666999</v>
      </c>
      <c r="B818">
        <v>-69.996373326666998</v>
      </c>
      <c r="C818">
        <v>1.2979000000000001</v>
      </c>
      <c r="D818" t="s">
        <v>418</v>
      </c>
      <c r="E818" t="s">
        <v>432</v>
      </c>
      <c r="F818" t="s">
        <v>436</v>
      </c>
    </row>
    <row r="819" spans="1:6">
      <c r="A819">
        <v>41.808120911666997</v>
      </c>
      <c r="B819">
        <v>-69.996418081667002</v>
      </c>
      <c r="C819">
        <v>1.3229</v>
      </c>
      <c r="D819" t="s">
        <v>418</v>
      </c>
      <c r="E819" t="s">
        <v>432</v>
      </c>
      <c r="F819" t="s">
        <v>436</v>
      </c>
    </row>
    <row r="820" spans="1:6">
      <c r="A820">
        <v>41.808115268332998</v>
      </c>
      <c r="B820">
        <v>-69.996465630000003</v>
      </c>
      <c r="C820">
        <v>1.3740000000000001</v>
      </c>
      <c r="D820" t="s">
        <v>418</v>
      </c>
      <c r="E820" t="s">
        <v>432</v>
      </c>
      <c r="F820" t="s">
        <v>436</v>
      </c>
    </row>
    <row r="821" spans="1:6">
      <c r="A821">
        <v>41.808111966666999</v>
      </c>
      <c r="B821">
        <v>-69.996515286667005</v>
      </c>
      <c r="C821">
        <v>1.3919999999999999</v>
      </c>
      <c r="D821" t="s">
        <v>418</v>
      </c>
      <c r="E821" t="s">
        <v>432</v>
      </c>
      <c r="F821" t="s">
        <v>436</v>
      </c>
    </row>
    <row r="822" spans="1:6">
      <c r="A822">
        <v>41.808108584999999</v>
      </c>
      <c r="B822">
        <v>-69.996561001667004</v>
      </c>
      <c r="C822">
        <v>1.415</v>
      </c>
      <c r="D822" t="s">
        <v>418</v>
      </c>
      <c r="E822" t="s">
        <v>432</v>
      </c>
      <c r="F822" t="s">
        <v>436</v>
      </c>
    </row>
    <row r="823" spans="1:6">
      <c r="A823">
        <v>41.808105621667004</v>
      </c>
      <c r="B823">
        <v>-69.996587079999998</v>
      </c>
      <c r="C823">
        <v>1.45</v>
      </c>
      <c r="D823" t="s">
        <v>418</v>
      </c>
      <c r="E823" t="s">
        <v>432</v>
      </c>
      <c r="F823" t="s">
        <v>436</v>
      </c>
    </row>
    <row r="824" spans="1:6">
      <c r="A824">
        <v>41.808103885000001</v>
      </c>
      <c r="B824">
        <v>-69.99660738</v>
      </c>
      <c r="C824">
        <v>1.4330000000000001</v>
      </c>
      <c r="D824" t="s">
        <v>418</v>
      </c>
      <c r="E824" t="s">
        <v>432</v>
      </c>
      <c r="F824" t="s">
        <v>436</v>
      </c>
    </row>
    <row r="825" spans="1:6">
      <c r="A825">
        <v>41.808102463333</v>
      </c>
      <c r="B825">
        <v>-69.996620246667007</v>
      </c>
      <c r="C825">
        <v>1.319</v>
      </c>
      <c r="D825" t="s">
        <v>418</v>
      </c>
      <c r="E825" t="s">
        <v>432</v>
      </c>
      <c r="F825" t="s">
        <v>436</v>
      </c>
    </row>
    <row r="826" spans="1:6">
      <c r="A826">
        <v>41.807745001667001</v>
      </c>
      <c r="B826">
        <v>-69.996588968333</v>
      </c>
      <c r="C826">
        <v>1.3164</v>
      </c>
      <c r="D826" t="s">
        <v>419</v>
      </c>
      <c r="E826" t="s">
        <v>432</v>
      </c>
      <c r="F826" t="s">
        <v>436</v>
      </c>
    </row>
    <row r="827" spans="1:6">
      <c r="A827">
        <v>41.807750949999999</v>
      </c>
      <c r="B827">
        <v>-69.996552453332995</v>
      </c>
      <c r="C827">
        <v>1.2814000000000001</v>
      </c>
      <c r="D827" t="s">
        <v>419</v>
      </c>
      <c r="E827" t="s">
        <v>432</v>
      </c>
      <c r="F827" t="s">
        <v>436</v>
      </c>
    </row>
    <row r="828" spans="1:6">
      <c r="A828">
        <v>41.807763708332999</v>
      </c>
      <c r="B828">
        <v>-69.996505354999996</v>
      </c>
      <c r="C828">
        <v>1.3493999999999999</v>
      </c>
      <c r="D828" t="s">
        <v>419</v>
      </c>
      <c r="E828" t="s">
        <v>432</v>
      </c>
      <c r="F828" t="s">
        <v>436</v>
      </c>
    </row>
    <row r="829" spans="1:6">
      <c r="A829">
        <v>41.807777321666997</v>
      </c>
      <c r="B829">
        <v>-69.996462961667007</v>
      </c>
      <c r="C829">
        <v>1.3894</v>
      </c>
      <c r="D829" t="s">
        <v>419</v>
      </c>
      <c r="E829" t="s">
        <v>432</v>
      </c>
      <c r="F829" t="s">
        <v>436</v>
      </c>
    </row>
    <row r="830" spans="1:6">
      <c r="A830">
        <v>41.807794111667</v>
      </c>
      <c r="B830">
        <v>-69.996409576667006</v>
      </c>
      <c r="C830">
        <v>1.4024000000000001</v>
      </c>
      <c r="D830" t="s">
        <v>419</v>
      </c>
      <c r="E830" t="s">
        <v>432</v>
      </c>
      <c r="F830" t="s">
        <v>436</v>
      </c>
    </row>
    <row r="831" spans="1:6">
      <c r="A831">
        <v>41.807812051667</v>
      </c>
      <c r="B831">
        <v>-69.996343171666993</v>
      </c>
      <c r="C831">
        <v>1.3943000000000001</v>
      </c>
      <c r="D831" t="s">
        <v>419</v>
      </c>
      <c r="E831" t="s">
        <v>432</v>
      </c>
      <c r="F831" t="s">
        <v>436</v>
      </c>
    </row>
    <row r="832" spans="1:6">
      <c r="A832">
        <v>41.807826163332997</v>
      </c>
      <c r="B832">
        <v>-69.996275839999996</v>
      </c>
      <c r="C832">
        <v>1.3843000000000001</v>
      </c>
      <c r="D832" t="s">
        <v>419</v>
      </c>
      <c r="E832" t="s">
        <v>432</v>
      </c>
      <c r="F832" t="s">
        <v>436</v>
      </c>
    </row>
    <row r="833" spans="1:6">
      <c r="A833">
        <v>41.807843239999997</v>
      </c>
      <c r="B833">
        <v>-69.996198155000002</v>
      </c>
      <c r="C833">
        <v>1.3403</v>
      </c>
      <c r="D833" t="s">
        <v>419</v>
      </c>
      <c r="E833" t="s">
        <v>432</v>
      </c>
      <c r="F833" t="s">
        <v>436</v>
      </c>
    </row>
    <row r="834" spans="1:6">
      <c r="A834">
        <v>41.807854028332997</v>
      </c>
      <c r="B834">
        <v>-69.996139011666997</v>
      </c>
      <c r="C834">
        <v>1.3123</v>
      </c>
      <c r="D834" t="s">
        <v>419</v>
      </c>
      <c r="E834" t="s">
        <v>432</v>
      </c>
      <c r="F834" t="s">
        <v>436</v>
      </c>
    </row>
    <row r="835" spans="1:6">
      <c r="A835">
        <v>41.807860956667</v>
      </c>
      <c r="B835">
        <v>-69.996109055000005</v>
      </c>
      <c r="C835">
        <v>1.2033</v>
      </c>
      <c r="D835" t="s">
        <v>419</v>
      </c>
      <c r="E835" t="s">
        <v>432</v>
      </c>
      <c r="F835" t="s">
        <v>436</v>
      </c>
    </row>
    <row r="836" spans="1:6">
      <c r="A836">
        <v>41.807865679999999</v>
      </c>
      <c r="B836">
        <v>-69.996092649999994</v>
      </c>
      <c r="C836">
        <v>1.1452</v>
      </c>
      <c r="D836" t="s">
        <v>419</v>
      </c>
      <c r="E836" t="s">
        <v>432</v>
      </c>
      <c r="F836" t="s">
        <v>436</v>
      </c>
    </row>
    <row r="837" spans="1:6">
      <c r="A837">
        <v>41.807900318332997</v>
      </c>
      <c r="B837">
        <v>-69.996013411666993</v>
      </c>
      <c r="C837">
        <v>1.0122</v>
      </c>
      <c r="D837" t="s">
        <v>419</v>
      </c>
      <c r="E837" t="s">
        <v>432</v>
      </c>
      <c r="F837" t="s">
        <v>436</v>
      </c>
    </row>
    <row r="838" spans="1:6">
      <c r="A838">
        <v>41.807905206667002</v>
      </c>
      <c r="B838">
        <v>-69.995994366667006</v>
      </c>
      <c r="C838">
        <v>1.2951999999999999</v>
      </c>
      <c r="D838" t="s">
        <v>419</v>
      </c>
      <c r="E838" t="s">
        <v>432</v>
      </c>
      <c r="F838" t="s">
        <v>436</v>
      </c>
    </row>
    <row r="839" spans="1:6">
      <c r="A839">
        <v>41.807910268333004</v>
      </c>
      <c r="B839">
        <v>-69.995972763333</v>
      </c>
      <c r="C839">
        <v>1.3712</v>
      </c>
      <c r="D839" t="s">
        <v>419</v>
      </c>
      <c r="E839" t="s">
        <v>432</v>
      </c>
      <c r="F839" t="s">
        <v>436</v>
      </c>
    </row>
    <row r="840" spans="1:6">
      <c r="A840">
        <v>41.807918868332997</v>
      </c>
      <c r="B840">
        <v>-69.995943048333004</v>
      </c>
      <c r="C840">
        <v>1.3872</v>
      </c>
      <c r="D840" t="s">
        <v>419</v>
      </c>
      <c r="E840" t="s">
        <v>432</v>
      </c>
      <c r="F840" t="s">
        <v>436</v>
      </c>
    </row>
    <row r="841" spans="1:6">
      <c r="A841">
        <v>41.807932638333</v>
      </c>
      <c r="B841">
        <v>-69.995901634999996</v>
      </c>
      <c r="C841">
        <v>1.3962000000000001</v>
      </c>
      <c r="D841" t="s">
        <v>419</v>
      </c>
      <c r="E841" t="s">
        <v>432</v>
      </c>
      <c r="F841" t="s">
        <v>436</v>
      </c>
    </row>
    <row r="842" spans="1:6">
      <c r="A842">
        <v>41.807951156667002</v>
      </c>
      <c r="B842">
        <v>-69.995848159999994</v>
      </c>
      <c r="C842">
        <v>1.4331</v>
      </c>
      <c r="D842" t="s">
        <v>419</v>
      </c>
      <c r="E842" t="s">
        <v>432</v>
      </c>
      <c r="F842" t="s">
        <v>436</v>
      </c>
    </row>
    <row r="843" spans="1:6">
      <c r="A843">
        <v>41.80796419</v>
      </c>
      <c r="B843">
        <v>-69.995808438333</v>
      </c>
      <c r="C843">
        <v>1.4491000000000001</v>
      </c>
      <c r="D843" t="s">
        <v>419</v>
      </c>
      <c r="E843" t="s">
        <v>432</v>
      </c>
      <c r="F843" t="s">
        <v>436</v>
      </c>
    </row>
    <row r="844" spans="1:6">
      <c r="A844">
        <v>41.807979786666998</v>
      </c>
      <c r="B844">
        <v>-69.995763403333001</v>
      </c>
      <c r="C844">
        <v>1.4380999999999999</v>
      </c>
      <c r="D844" t="s">
        <v>419</v>
      </c>
      <c r="E844" t="s">
        <v>432</v>
      </c>
      <c r="F844" t="s">
        <v>436</v>
      </c>
    </row>
    <row r="845" spans="1:6">
      <c r="A845">
        <v>41.876854251666998</v>
      </c>
      <c r="B845">
        <v>-70.003973631666994</v>
      </c>
      <c r="C845">
        <v>2.0644</v>
      </c>
      <c r="D845" t="s">
        <v>420</v>
      </c>
      <c r="E845" t="s">
        <v>433</v>
      </c>
      <c r="F845" t="s">
        <v>394</v>
      </c>
    </row>
    <row r="846" spans="1:6">
      <c r="A846">
        <v>41.876887618333001</v>
      </c>
      <c r="B846">
        <v>-70.003956756666994</v>
      </c>
      <c r="C846">
        <v>1.7273000000000001</v>
      </c>
      <c r="D846" t="s">
        <v>420</v>
      </c>
      <c r="E846" t="s">
        <v>433</v>
      </c>
      <c r="F846" t="s">
        <v>394</v>
      </c>
    </row>
    <row r="847" spans="1:6">
      <c r="A847">
        <v>41.876919313332998</v>
      </c>
      <c r="B847">
        <v>-70.003953266666997</v>
      </c>
      <c r="C847">
        <v>1.5523</v>
      </c>
      <c r="D847" t="s">
        <v>420</v>
      </c>
      <c r="E847" t="s">
        <v>433</v>
      </c>
      <c r="F847" t="s">
        <v>394</v>
      </c>
    </row>
    <row r="848" spans="1:6">
      <c r="A848">
        <v>41.876944226667</v>
      </c>
      <c r="B848">
        <v>-70.003952174999995</v>
      </c>
      <c r="C848">
        <v>1.3423</v>
      </c>
      <c r="D848" t="s">
        <v>420</v>
      </c>
      <c r="E848" t="s">
        <v>433</v>
      </c>
      <c r="F848" t="s">
        <v>394</v>
      </c>
    </row>
    <row r="849" spans="1:6">
      <c r="A849">
        <v>41.876958878332999</v>
      </c>
      <c r="B849">
        <v>-70.003949303333002</v>
      </c>
      <c r="C849">
        <v>1.1123000000000001</v>
      </c>
      <c r="D849" t="s">
        <v>420</v>
      </c>
      <c r="E849" t="s">
        <v>433</v>
      </c>
      <c r="F849" t="s">
        <v>394</v>
      </c>
    </row>
    <row r="850" spans="1:6">
      <c r="A850">
        <v>41.876975046666999</v>
      </c>
      <c r="B850">
        <v>-70.003944686666998</v>
      </c>
      <c r="C850">
        <v>1.2172000000000001</v>
      </c>
      <c r="D850" t="s">
        <v>420</v>
      </c>
      <c r="E850" t="s">
        <v>433</v>
      </c>
      <c r="F850" t="s">
        <v>394</v>
      </c>
    </row>
    <row r="851" spans="1:6">
      <c r="A851">
        <v>41.876993353332999</v>
      </c>
      <c r="B851">
        <v>-70.003939526666997</v>
      </c>
      <c r="C851">
        <v>1.3902000000000001</v>
      </c>
      <c r="D851" t="s">
        <v>420</v>
      </c>
      <c r="E851" t="s">
        <v>433</v>
      </c>
      <c r="F851" t="s">
        <v>394</v>
      </c>
    </row>
    <row r="852" spans="1:6">
      <c r="A852">
        <v>41.877012981667001</v>
      </c>
      <c r="B852">
        <v>-70.003936624999994</v>
      </c>
      <c r="C852">
        <v>1.4952000000000001</v>
      </c>
      <c r="D852" t="s">
        <v>420</v>
      </c>
      <c r="E852" t="s">
        <v>433</v>
      </c>
      <c r="F852" t="s">
        <v>394</v>
      </c>
    </row>
    <row r="853" spans="1:6">
      <c r="A853">
        <v>41.877041996667003</v>
      </c>
      <c r="B853">
        <v>-70.003931676666994</v>
      </c>
      <c r="C853">
        <v>1.5711999999999999</v>
      </c>
      <c r="D853" t="s">
        <v>420</v>
      </c>
      <c r="E853" t="s">
        <v>433</v>
      </c>
      <c r="F853" t="s">
        <v>394</v>
      </c>
    </row>
    <row r="854" spans="1:6">
      <c r="A854">
        <v>41.877072943332998</v>
      </c>
      <c r="B854">
        <v>-70.003927463333</v>
      </c>
      <c r="C854">
        <v>1.5530999999999999</v>
      </c>
      <c r="D854" t="s">
        <v>420</v>
      </c>
      <c r="E854" t="s">
        <v>433</v>
      </c>
      <c r="F854" t="s">
        <v>394</v>
      </c>
    </row>
    <row r="855" spans="1:6">
      <c r="A855">
        <v>41.877100661667001</v>
      </c>
      <c r="B855">
        <v>-70.003925003332995</v>
      </c>
      <c r="C855">
        <v>1.5550999999999999</v>
      </c>
      <c r="D855" t="s">
        <v>420</v>
      </c>
      <c r="E855" t="s">
        <v>433</v>
      </c>
      <c r="F855" t="s">
        <v>394</v>
      </c>
    </row>
    <row r="856" spans="1:6">
      <c r="A856">
        <v>41.877132609999997</v>
      </c>
      <c r="B856">
        <v>-70.003923168333003</v>
      </c>
      <c r="C856">
        <v>1.5429999999999999</v>
      </c>
      <c r="D856" t="s">
        <v>420</v>
      </c>
      <c r="E856" t="s">
        <v>433</v>
      </c>
      <c r="F856" t="s">
        <v>394</v>
      </c>
    </row>
    <row r="857" spans="1:6">
      <c r="A857">
        <v>41.877160641666997</v>
      </c>
      <c r="B857">
        <v>-70.003924546666994</v>
      </c>
      <c r="C857">
        <v>1.458</v>
      </c>
      <c r="D857" t="s">
        <v>420</v>
      </c>
      <c r="E857" t="s">
        <v>433</v>
      </c>
      <c r="F857" t="s">
        <v>394</v>
      </c>
    </row>
    <row r="858" spans="1:6">
      <c r="A858">
        <v>41.877190001667003</v>
      </c>
      <c r="B858">
        <v>-70.003919968332994</v>
      </c>
      <c r="C858">
        <v>1.526</v>
      </c>
      <c r="D858" t="s">
        <v>420</v>
      </c>
      <c r="E858" t="s">
        <v>433</v>
      </c>
      <c r="F858" t="s">
        <v>394</v>
      </c>
    </row>
    <row r="859" spans="1:6">
      <c r="A859">
        <v>41.877223366667003</v>
      </c>
      <c r="B859">
        <v>-70.003910085000001</v>
      </c>
      <c r="C859">
        <v>1.5709</v>
      </c>
      <c r="D859" t="s">
        <v>420</v>
      </c>
      <c r="E859" t="s">
        <v>433</v>
      </c>
      <c r="F859" t="s">
        <v>394</v>
      </c>
    </row>
    <row r="860" spans="1:6">
      <c r="A860">
        <v>41.877255226667003</v>
      </c>
      <c r="B860">
        <v>-70.003897891666995</v>
      </c>
      <c r="C860">
        <v>1.5649</v>
      </c>
      <c r="D860" t="s">
        <v>420</v>
      </c>
      <c r="E860" t="s">
        <v>433</v>
      </c>
      <c r="F860" t="s">
        <v>394</v>
      </c>
    </row>
    <row r="861" spans="1:6">
      <c r="A861">
        <v>41.877275653333001</v>
      </c>
      <c r="B861">
        <v>-70.003888410000002</v>
      </c>
      <c r="C861">
        <v>1.5729</v>
      </c>
      <c r="D861" t="s">
        <v>420</v>
      </c>
      <c r="E861" t="s">
        <v>433</v>
      </c>
      <c r="F861" t="s">
        <v>394</v>
      </c>
    </row>
    <row r="862" spans="1:6">
      <c r="A862">
        <v>41.877292488332998</v>
      </c>
      <c r="B862">
        <v>-70.003880605000006</v>
      </c>
      <c r="C862">
        <v>1.5347999999999999</v>
      </c>
      <c r="D862" t="s">
        <v>420</v>
      </c>
      <c r="E862" t="s">
        <v>433</v>
      </c>
      <c r="F862" t="s">
        <v>394</v>
      </c>
    </row>
    <row r="863" spans="1:6">
      <c r="A863">
        <v>41.877314320000004</v>
      </c>
      <c r="B863">
        <v>-70.003871088333</v>
      </c>
      <c r="C863">
        <v>1.5618000000000001</v>
      </c>
      <c r="D863" t="s">
        <v>420</v>
      </c>
      <c r="E863" t="s">
        <v>433</v>
      </c>
      <c r="F863" t="s">
        <v>394</v>
      </c>
    </row>
    <row r="864" spans="1:6">
      <c r="A864">
        <v>41.877334531667003</v>
      </c>
      <c r="B864">
        <v>-70.003861999999998</v>
      </c>
      <c r="C864">
        <v>1.5798000000000001</v>
      </c>
      <c r="D864" t="s">
        <v>420</v>
      </c>
      <c r="E864" t="s">
        <v>433</v>
      </c>
      <c r="F864" t="s">
        <v>394</v>
      </c>
    </row>
    <row r="865" spans="1:6">
      <c r="A865">
        <v>41.877356306666996</v>
      </c>
      <c r="B865">
        <v>-70.003853548332998</v>
      </c>
      <c r="C865">
        <v>1.5888</v>
      </c>
      <c r="D865" t="s">
        <v>420</v>
      </c>
      <c r="E865" t="s">
        <v>433</v>
      </c>
      <c r="F865" t="s">
        <v>394</v>
      </c>
    </row>
    <row r="866" spans="1:6">
      <c r="A866">
        <v>41.877372340000001</v>
      </c>
      <c r="B866">
        <v>-70.003843329999995</v>
      </c>
      <c r="C866">
        <v>1.5887</v>
      </c>
      <c r="D866" t="s">
        <v>420</v>
      </c>
      <c r="E866" t="s">
        <v>433</v>
      </c>
      <c r="F866" t="s">
        <v>394</v>
      </c>
    </row>
    <row r="867" spans="1:6">
      <c r="A867">
        <v>41.877385878333001</v>
      </c>
      <c r="B867">
        <v>-70.003829933332995</v>
      </c>
      <c r="C867">
        <v>1.5327</v>
      </c>
      <c r="D867" t="s">
        <v>420</v>
      </c>
      <c r="E867" t="s">
        <v>433</v>
      </c>
      <c r="F867" t="s">
        <v>394</v>
      </c>
    </row>
    <row r="868" spans="1:6">
      <c r="A868">
        <v>41.877393358333002</v>
      </c>
      <c r="B868">
        <v>-70.003821834999997</v>
      </c>
      <c r="C868">
        <v>1.3876999999999999</v>
      </c>
      <c r="D868" t="s">
        <v>420</v>
      </c>
      <c r="E868" t="s">
        <v>433</v>
      </c>
      <c r="F868" t="s">
        <v>394</v>
      </c>
    </row>
    <row r="869" spans="1:6">
      <c r="A869">
        <v>41.877348233333002</v>
      </c>
      <c r="B869">
        <v>-70.003848594999994</v>
      </c>
      <c r="C869">
        <v>1.5838000000000001</v>
      </c>
      <c r="D869" t="s">
        <v>421</v>
      </c>
      <c r="E869" t="s">
        <v>433</v>
      </c>
      <c r="F869" t="s">
        <v>394</v>
      </c>
    </row>
    <row r="870" spans="1:6">
      <c r="A870">
        <v>41.877341021667</v>
      </c>
      <c r="B870">
        <v>-70.003850118333006</v>
      </c>
      <c r="C870">
        <v>1.5908</v>
      </c>
      <c r="D870" t="s">
        <v>421</v>
      </c>
      <c r="E870" t="s">
        <v>433</v>
      </c>
      <c r="F870" t="s">
        <v>394</v>
      </c>
    </row>
    <row r="871" spans="1:6">
      <c r="A871">
        <v>41.877334201666997</v>
      </c>
      <c r="B871">
        <v>-70.003854868332994</v>
      </c>
      <c r="C871">
        <v>1.6068</v>
      </c>
      <c r="D871" t="s">
        <v>421</v>
      </c>
      <c r="E871" t="s">
        <v>433</v>
      </c>
      <c r="F871" t="s">
        <v>394</v>
      </c>
    </row>
    <row r="872" spans="1:6">
      <c r="A872">
        <v>41.877337973332999</v>
      </c>
      <c r="B872">
        <v>-70.003862726666995</v>
      </c>
      <c r="C872">
        <v>1.5998000000000001</v>
      </c>
      <c r="D872" t="s">
        <v>421</v>
      </c>
      <c r="E872" t="s">
        <v>433</v>
      </c>
      <c r="F872" t="s">
        <v>394</v>
      </c>
    </row>
    <row r="873" spans="1:6">
      <c r="A873">
        <v>41.877345033333</v>
      </c>
      <c r="B873">
        <v>-70.003860186666998</v>
      </c>
      <c r="C873">
        <v>1.6028</v>
      </c>
      <c r="D873" t="s">
        <v>421</v>
      </c>
      <c r="E873" t="s">
        <v>433</v>
      </c>
      <c r="F873" t="s">
        <v>394</v>
      </c>
    </row>
    <row r="874" spans="1:6">
      <c r="A874">
        <v>41.877350678333002</v>
      </c>
      <c r="B874">
        <v>-70.003857851666993</v>
      </c>
      <c r="C874">
        <v>1.6237999999999999</v>
      </c>
      <c r="D874" t="s">
        <v>421</v>
      </c>
      <c r="E874" t="s">
        <v>433</v>
      </c>
      <c r="F874" t="s">
        <v>394</v>
      </c>
    </row>
    <row r="875" spans="1:6">
      <c r="A875">
        <v>41.877351756666997</v>
      </c>
      <c r="B875">
        <v>-70.003863780000003</v>
      </c>
      <c r="C875">
        <v>1.6157999999999999</v>
      </c>
      <c r="D875" t="s">
        <v>421</v>
      </c>
      <c r="E875" t="s">
        <v>433</v>
      </c>
      <c r="F875" t="s">
        <v>394</v>
      </c>
    </row>
    <row r="876" spans="1:6">
      <c r="A876">
        <v>41.877346913333</v>
      </c>
      <c r="B876">
        <v>-70.003866173332995</v>
      </c>
      <c r="C876">
        <v>1.6137999999999999</v>
      </c>
      <c r="D876" t="s">
        <v>421</v>
      </c>
      <c r="E876" t="s">
        <v>433</v>
      </c>
      <c r="F876" t="s">
        <v>394</v>
      </c>
    </row>
    <row r="877" spans="1:6">
      <c r="A877">
        <v>41.877341729999998</v>
      </c>
      <c r="B877">
        <v>-70.003868554999997</v>
      </c>
      <c r="C877">
        <v>1.6068</v>
      </c>
      <c r="D877" t="s">
        <v>421</v>
      </c>
      <c r="E877" t="s">
        <v>433</v>
      </c>
      <c r="F877" t="s">
        <v>394</v>
      </c>
    </row>
    <row r="878" spans="1:6">
      <c r="A878">
        <v>41.876723556667002</v>
      </c>
      <c r="B878">
        <v>-70.003861256666994</v>
      </c>
      <c r="C878">
        <v>1.9904999999999999</v>
      </c>
      <c r="D878" t="s">
        <v>422</v>
      </c>
      <c r="E878" t="s">
        <v>433</v>
      </c>
      <c r="F878" t="s">
        <v>394</v>
      </c>
    </row>
    <row r="879" spans="1:6">
      <c r="A879">
        <v>41.876741768332998</v>
      </c>
      <c r="B879">
        <v>-70.003838200000004</v>
      </c>
      <c r="C879">
        <v>1.6984999999999999</v>
      </c>
      <c r="D879" t="s">
        <v>422</v>
      </c>
      <c r="E879" t="s">
        <v>433</v>
      </c>
      <c r="F879" t="s">
        <v>394</v>
      </c>
    </row>
    <row r="880" spans="1:6">
      <c r="A880">
        <v>41.876765383333002</v>
      </c>
      <c r="B880">
        <v>-70.003809553332999</v>
      </c>
      <c r="C880">
        <v>1.6094999999999999</v>
      </c>
      <c r="D880" t="s">
        <v>422</v>
      </c>
      <c r="E880" t="s">
        <v>433</v>
      </c>
      <c r="F880" t="s">
        <v>394</v>
      </c>
    </row>
    <row r="881" spans="1:6">
      <c r="A881">
        <v>41.876782448333003</v>
      </c>
      <c r="B881">
        <v>-70.003789424999994</v>
      </c>
      <c r="C881">
        <v>1.4984</v>
      </c>
      <c r="D881" t="s">
        <v>422</v>
      </c>
      <c r="E881" t="s">
        <v>433</v>
      </c>
      <c r="F881" t="s">
        <v>394</v>
      </c>
    </row>
    <row r="882" spans="1:6">
      <c r="A882">
        <v>41.876807929999998</v>
      </c>
      <c r="B882">
        <v>-70.003762853333001</v>
      </c>
      <c r="C882">
        <v>1.4104000000000001</v>
      </c>
      <c r="D882" t="s">
        <v>422</v>
      </c>
      <c r="E882" t="s">
        <v>433</v>
      </c>
      <c r="F882" t="s">
        <v>394</v>
      </c>
    </row>
    <row r="883" spans="1:6">
      <c r="A883">
        <v>41.876831993332999</v>
      </c>
      <c r="B883">
        <v>-70.003737976666997</v>
      </c>
      <c r="C883">
        <v>1.3834</v>
      </c>
      <c r="D883" t="s">
        <v>422</v>
      </c>
      <c r="E883" t="s">
        <v>433</v>
      </c>
      <c r="F883" t="s">
        <v>394</v>
      </c>
    </row>
    <row r="884" spans="1:6">
      <c r="A884">
        <v>41.876856701667002</v>
      </c>
      <c r="B884">
        <v>-70.003709646667005</v>
      </c>
      <c r="C884">
        <v>1.4222999999999999</v>
      </c>
      <c r="D884" t="s">
        <v>422</v>
      </c>
      <c r="E884" t="s">
        <v>433</v>
      </c>
      <c r="F884" t="s">
        <v>394</v>
      </c>
    </row>
    <row r="885" spans="1:6">
      <c r="A885">
        <v>41.876879398333003</v>
      </c>
      <c r="B885">
        <v>-70.003676924999994</v>
      </c>
      <c r="C885">
        <v>1.3653</v>
      </c>
      <c r="D885" t="s">
        <v>422</v>
      </c>
      <c r="E885" t="s">
        <v>433</v>
      </c>
      <c r="F885" t="s">
        <v>394</v>
      </c>
    </row>
    <row r="886" spans="1:6">
      <c r="A886">
        <v>41.876886748333</v>
      </c>
      <c r="B886">
        <v>-70.003669516667003</v>
      </c>
      <c r="C886">
        <v>1.1553</v>
      </c>
      <c r="D886" t="s">
        <v>422</v>
      </c>
      <c r="E886" t="s">
        <v>433</v>
      </c>
      <c r="F886" t="s">
        <v>394</v>
      </c>
    </row>
    <row r="887" spans="1:6">
      <c r="A887">
        <v>41.876894604999997</v>
      </c>
      <c r="B887">
        <v>-70.003640133332993</v>
      </c>
      <c r="C887">
        <v>1.1283000000000001</v>
      </c>
      <c r="D887" t="s">
        <v>422</v>
      </c>
      <c r="E887" t="s">
        <v>433</v>
      </c>
      <c r="F887" t="s">
        <v>394</v>
      </c>
    </row>
    <row r="888" spans="1:6">
      <c r="A888">
        <v>41.876909564999998</v>
      </c>
      <c r="B888">
        <v>-70.003626981666997</v>
      </c>
      <c r="C888">
        <v>1.2643</v>
      </c>
      <c r="D888" t="s">
        <v>422</v>
      </c>
      <c r="E888" t="s">
        <v>433</v>
      </c>
      <c r="F888" t="s">
        <v>394</v>
      </c>
    </row>
    <row r="889" spans="1:6">
      <c r="A889">
        <v>41.87692345</v>
      </c>
      <c r="B889">
        <v>-70.003615623333005</v>
      </c>
      <c r="C889">
        <v>1.3872</v>
      </c>
      <c r="D889" t="s">
        <v>422</v>
      </c>
      <c r="E889" t="s">
        <v>433</v>
      </c>
      <c r="F889" t="s">
        <v>394</v>
      </c>
    </row>
    <row r="890" spans="1:6">
      <c r="A890">
        <v>41.876949286666999</v>
      </c>
      <c r="B890">
        <v>-70.003591243333005</v>
      </c>
      <c r="C890">
        <v>1.4032</v>
      </c>
      <c r="D890" t="s">
        <v>422</v>
      </c>
      <c r="E890" t="s">
        <v>433</v>
      </c>
      <c r="F890" t="s">
        <v>394</v>
      </c>
    </row>
    <row r="891" spans="1:6">
      <c r="A891">
        <v>41.876977616666998</v>
      </c>
      <c r="B891">
        <v>-70.003569139999996</v>
      </c>
      <c r="C891">
        <v>1.4032</v>
      </c>
      <c r="D891" t="s">
        <v>422</v>
      </c>
      <c r="E891" t="s">
        <v>433</v>
      </c>
      <c r="F891" t="s">
        <v>394</v>
      </c>
    </row>
    <row r="892" spans="1:6">
      <c r="A892">
        <v>41.877000160000001</v>
      </c>
      <c r="B892">
        <v>-70.003551860000002</v>
      </c>
      <c r="C892">
        <v>1.3880999999999999</v>
      </c>
      <c r="D892" t="s">
        <v>422</v>
      </c>
      <c r="E892" t="s">
        <v>433</v>
      </c>
      <c r="F892" t="s">
        <v>394</v>
      </c>
    </row>
    <row r="893" spans="1:6">
      <c r="A893">
        <v>41.877030013332998</v>
      </c>
      <c r="B893">
        <v>-70.003529180000001</v>
      </c>
      <c r="C893">
        <v>1.4240999999999999</v>
      </c>
      <c r="D893" t="s">
        <v>422</v>
      </c>
      <c r="E893" t="s">
        <v>433</v>
      </c>
      <c r="F893" t="s">
        <v>394</v>
      </c>
    </row>
    <row r="894" spans="1:6">
      <c r="A894">
        <v>41.877065428332997</v>
      </c>
      <c r="B894">
        <v>-70.003504851667003</v>
      </c>
      <c r="C894">
        <v>1.4430000000000001</v>
      </c>
      <c r="D894" t="s">
        <v>422</v>
      </c>
      <c r="E894" t="s">
        <v>433</v>
      </c>
      <c r="F894" t="s">
        <v>394</v>
      </c>
    </row>
    <row r="895" spans="1:6">
      <c r="A895">
        <v>41.877103603332998</v>
      </c>
      <c r="B895">
        <v>-70.003483923332993</v>
      </c>
      <c r="C895">
        <v>1.4650000000000001</v>
      </c>
      <c r="D895" t="s">
        <v>422</v>
      </c>
      <c r="E895" t="s">
        <v>433</v>
      </c>
      <c r="F895" t="s">
        <v>394</v>
      </c>
    </row>
    <row r="896" spans="1:6">
      <c r="A896">
        <v>41.877134050000002</v>
      </c>
      <c r="B896">
        <v>-70.003457323332995</v>
      </c>
      <c r="C896">
        <v>1.5129999999999999</v>
      </c>
      <c r="D896" t="s">
        <v>422</v>
      </c>
      <c r="E896" t="s">
        <v>433</v>
      </c>
      <c r="F896" t="s">
        <v>394</v>
      </c>
    </row>
    <row r="897" spans="1:6">
      <c r="A897">
        <v>41.877172646666999</v>
      </c>
      <c r="B897">
        <v>-70.003429253332996</v>
      </c>
      <c r="C897">
        <v>1.5539000000000001</v>
      </c>
      <c r="D897" t="s">
        <v>422</v>
      </c>
      <c r="E897" t="s">
        <v>433</v>
      </c>
      <c r="F897" t="s">
        <v>394</v>
      </c>
    </row>
    <row r="898" spans="1:6">
      <c r="A898">
        <v>41.877216748332998</v>
      </c>
      <c r="B898">
        <v>-70.003400118333005</v>
      </c>
      <c r="C898">
        <v>1.5508</v>
      </c>
      <c r="D898" t="s">
        <v>422</v>
      </c>
      <c r="E898" t="s">
        <v>433</v>
      </c>
      <c r="F898" t="s">
        <v>394</v>
      </c>
    </row>
    <row r="899" spans="1:6">
      <c r="A899">
        <v>41.877258343332997</v>
      </c>
      <c r="B899">
        <v>-70.003366211667</v>
      </c>
      <c r="C899">
        <v>1.5318000000000001</v>
      </c>
      <c r="D899" t="s">
        <v>422</v>
      </c>
      <c r="E899" t="s">
        <v>433</v>
      </c>
      <c r="F899" t="s">
        <v>394</v>
      </c>
    </row>
    <row r="900" spans="1:6">
      <c r="A900">
        <v>41.877285673332999</v>
      </c>
      <c r="B900">
        <v>-70.003327179999999</v>
      </c>
      <c r="C900">
        <v>1.3687</v>
      </c>
      <c r="D900" t="s">
        <v>422</v>
      </c>
      <c r="E900" t="s">
        <v>433</v>
      </c>
      <c r="F900" t="s">
        <v>394</v>
      </c>
    </row>
    <row r="901" spans="1:6">
      <c r="A901">
        <v>41.877308216666997</v>
      </c>
      <c r="B901">
        <v>-70.003292511666999</v>
      </c>
      <c r="C901">
        <v>1.4997</v>
      </c>
      <c r="D901" t="s">
        <v>422</v>
      </c>
      <c r="E901" t="s">
        <v>433</v>
      </c>
      <c r="F901" t="s">
        <v>394</v>
      </c>
    </row>
    <row r="902" spans="1:6">
      <c r="A902">
        <v>41.877338520000002</v>
      </c>
      <c r="B902">
        <v>-70.003246509999997</v>
      </c>
      <c r="C902">
        <v>1.5266999999999999</v>
      </c>
      <c r="D902" t="s">
        <v>422</v>
      </c>
      <c r="E902" t="s">
        <v>433</v>
      </c>
      <c r="F902" t="s">
        <v>394</v>
      </c>
    </row>
    <row r="903" spans="1:6">
      <c r="A903">
        <v>41.877372343333001</v>
      </c>
      <c r="B903">
        <v>-70.003213255000006</v>
      </c>
      <c r="C903">
        <v>1.5036</v>
      </c>
      <c r="D903" t="s">
        <v>422</v>
      </c>
      <c r="E903" t="s">
        <v>433</v>
      </c>
      <c r="F903" t="s">
        <v>394</v>
      </c>
    </row>
    <row r="904" spans="1:6">
      <c r="A904">
        <v>41.877393631666997</v>
      </c>
      <c r="B904">
        <v>-70.003191843332999</v>
      </c>
      <c r="C904">
        <v>1.4865999999999999</v>
      </c>
      <c r="D904" t="s">
        <v>422</v>
      </c>
      <c r="E904" t="s">
        <v>433</v>
      </c>
      <c r="F904" t="s">
        <v>394</v>
      </c>
    </row>
    <row r="905" spans="1:6">
      <c r="A905">
        <v>41.877414928333003</v>
      </c>
      <c r="B905">
        <v>-70.003169188333004</v>
      </c>
      <c r="C905">
        <v>1.4516</v>
      </c>
      <c r="D905" t="s">
        <v>422</v>
      </c>
      <c r="E905" t="s">
        <v>433</v>
      </c>
      <c r="F905" t="s">
        <v>394</v>
      </c>
    </row>
    <row r="906" spans="1:6">
      <c r="A906">
        <v>41.877432541666998</v>
      </c>
      <c r="B906">
        <v>-70.003149036666997</v>
      </c>
      <c r="C906">
        <v>1.4045000000000001</v>
      </c>
      <c r="D906" t="s">
        <v>422</v>
      </c>
      <c r="E906" t="s">
        <v>433</v>
      </c>
      <c r="F906" t="s">
        <v>394</v>
      </c>
    </row>
    <row r="907" spans="1:6">
      <c r="A907">
        <v>41.877444526666999</v>
      </c>
      <c r="B907">
        <v>-70.003132298333</v>
      </c>
      <c r="C907">
        <v>1.2895000000000001</v>
      </c>
      <c r="D907" t="s">
        <v>422</v>
      </c>
      <c r="E907" t="s">
        <v>433</v>
      </c>
      <c r="F907" t="s">
        <v>394</v>
      </c>
    </row>
    <row r="908" spans="1:6">
      <c r="A908">
        <v>41.87739131</v>
      </c>
      <c r="B908">
        <v>-70.003067518332998</v>
      </c>
      <c r="C908">
        <v>1.3906000000000001</v>
      </c>
      <c r="D908" t="s">
        <v>423</v>
      </c>
      <c r="E908" t="s">
        <v>433</v>
      </c>
      <c r="F908" t="s">
        <v>394</v>
      </c>
    </row>
    <row r="909" spans="1:6">
      <c r="A909">
        <v>41.877375035</v>
      </c>
      <c r="B909">
        <v>-70.003089263332996</v>
      </c>
      <c r="C909">
        <v>1.3906000000000001</v>
      </c>
      <c r="D909" t="s">
        <v>423</v>
      </c>
      <c r="E909" t="s">
        <v>433</v>
      </c>
      <c r="F909" t="s">
        <v>394</v>
      </c>
    </row>
    <row r="910" spans="1:6">
      <c r="A910">
        <v>41.877363459999998</v>
      </c>
      <c r="B910">
        <v>-70.003100511667</v>
      </c>
      <c r="C910">
        <v>1.4226000000000001</v>
      </c>
      <c r="D910" t="s">
        <v>423</v>
      </c>
      <c r="E910" t="s">
        <v>433</v>
      </c>
      <c r="F910" t="s">
        <v>394</v>
      </c>
    </row>
    <row r="911" spans="1:6">
      <c r="A911">
        <v>41.877346908333003</v>
      </c>
      <c r="B911">
        <v>-70.003118873332994</v>
      </c>
      <c r="C911">
        <v>1.4845999999999999</v>
      </c>
      <c r="D911" t="s">
        <v>423</v>
      </c>
      <c r="E911" t="s">
        <v>433</v>
      </c>
      <c r="F911" t="s">
        <v>394</v>
      </c>
    </row>
    <row r="912" spans="1:6">
      <c r="A912">
        <v>41.877334783332998</v>
      </c>
      <c r="B912">
        <v>-70.003128738333004</v>
      </c>
      <c r="C912">
        <v>1.4816</v>
      </c>
      <c r="D912" t="s">
        <v>423</v>
      </c>
      <c r="E912" t="s">
        <v>433</v>
      </c>
      <c r="F912" t="s">
        <v>394</v>
      </c>
    </row>
    <row r="913" spans="1:6">
      <c r="A913">
        <v>41.877331368333003</v>
      </c>
      <c r="B913">
        <v>-70.003127293332994</v>
      </c>
      <c r="C913">
        <v>1.4757</v>
      </c>
      <c r="D913" t="s">
        <v>424</v>
      </c>
      <c r="E913" t="s">
        <v>433</v>
      </c>
      <c r="F913" t="s">
        <v>394</v>
      </c>
    </row>
    <row r="914" spans="1:6">
      <c r="A914">
        <v>41.877328759999997</v>
      </c>
      <c r="B914">
        <v>-70.003129693332994</v>
      </c>
      <c r="C914">
        <v>1.4886999999999999</v>
      </c>
      <c r="D914" t="s">
        <v>424</v>
      </c>
      <c r="E914" t="s">
        <v>433</v>
      </c>
      <c r="F914" t="s">
        <v>394</v>
      </c>
    </row>
    <row r="915" spans="1:6">
      <c r="A915">
        <v>41.877330506667001</v>
      </c>
      <c r="B915">
        <v>-70.003134529999997</v>
      </c>
      <c r="C915">
        <v>1.4926999999999999</v>
      </c>
      <c r="D915" t="s">
        <v>424</v>
      </c>
      <c r="E915" t="s">
        <v>433</v>
      </c>
      <c r="F915" t="s">
        <v>394</v>
      </c>
    </row>
    <row r="916" spans="1:6">
      <c r="A916">
        <v>41.877334439999998</v>
      </c>
      <c r="B916">
        <v>-70.003135271667006</v>
      </c>
      <c r="C916">
        <v>1.4805999999999999</v>
      </c>
      <c r="D916" t="s">
        <v>424</v>
      </c>
      <c r="E916" t="s">
        <v>433</v>
      </c>
      <c r="F916" t="s">
        <v>394</v>
      </c>
    </row>
    <row r="917" spans="1:6">
      <c r="A917">
        <v>41.877335278333</v>
      </c>
      <c r="B917">
        <v>-70.003130513333005</v>
      </c>
      <c r="C917">
        <v>1.4856</v>
      </c>
      <c r="D917" t="s">
        <v>424</v>
      </c>
      <c r="E917" t="s">
        <v>433</v>
      </c>
      <c r="F917" t="s">
        <v>394</v>
      </c>
    </row>
    <row r="918" spans="1:6">
      <c r="A918">
        <v>41.877313868332998</v>
      </c>
      <c r="B918">
        <v>-70.003157568332995</v>
      </c>
      <c r="C918">
        <v>1.5057</v>
      </c>
      <c r="D918" t="s">
        <v>423</v>
      </c>
      <c r="E918" t="s">
        <v>433</v>
      </c>
      <c r="F918" t="s">
        <v>394</v>
      </c>
    </row>
    <row r="919" spans="1:6">
      <c r="A919">
        <v>41.877287573333</v>
      </c>
      <c r="B919">
        <v>-70.003185518332998</v>
      </c>
      <c r="C919">
        <v>1.5397000000000001</v>
      </c>
      <c r="D919" t="s">
        <v>423</v>
      </c>
      <c r="E919" t="s">
        <v>433</v>
      </c>
      <c r="F919" t="s">
        <v>394</v>
      </c>
    </row>
    <row r="920" spans="1:6">
      <c r="A920">
        <v>41.877260124999999</v>
      </c>
      <c r="B920">
        <v>-70.003219325000003</v>
      </c>
      <c r="C920">
        <v>1.5448</v>
      </c>
      <c r="D920" t="s">
        <v>423</v>
      </c>
      <c r="E920" t="s">
        <v>433</v>
      </c>
      <c r="F920" t="s">
        <v>394</v>
      </c>
    </row>
    <row r="921" spans="1:6">
      <c r="A921">
        <v>41.877240668333002</v>
      </c>
      <c r="B921">
        <v>-70.003241883333004</v>
      </c>
      <c r="C921">
        <v>1.5638000000000001</v>
      </c>
      <c r="D921" t="s">
        <v>423</v>
      </c>
      <c r="E921" t="s">
        <v>433</v>
      </c>
      <c r="F921" t="s">
        <v>394</v>
      </c>
    </row>
    <row r="922" spans="1:6">
      <c r="A922">
        <v>41.877221055</v>
      </c>
      <c r="B922">
        <v>-70.003261761667005</v>
      </c>
      <c r="C922">
        <v>1.5038</v>
      </c>
      <c r="D922" t="s">
        <v>423</v>
      </c>
      <c r="E922" t="s">
        <v>433</v>
      </c>
      <c r="F922" t="s">
        <v>394</v>
      </c>
    </row>
    <row r="923" spans="1:6">
      <c r="A923">
        <v>41.877189281667</v>
      </c>
      <c r="B923">
        <v>-70.003302378333004</v>
      </c>
      <c r="C923">
        <v>1.4749000000000001</v>
      </c>
      <c r="D923" t="s">
        <v>423</v>
      </c>
      <c r="E923" t="s">
        <v>433</v>
      </c>
      <c r="F923" t="s">
        <v>394</v>
      </c>
    </row>
    <row r="924" spans="1:6">
      <c r="A924">
        <v>41.877166649999999</v>
      </c>
      <c r="B924">
        <v>-70.003341548332997</v>
      </c>
      <c r="C924">
        <v>1.4479</v>
      </c>
      <c r="D924" t="s">
        <v>423</v>
      </c>
      <c r="E924" t="s">
        <v>433</v>
      </c>
      <c r="F924" t="s">
        <v>394</v>
      </c>
    </row>
    <row r="925" spans="1:6">
      <c r="A925">
        <v>41.877141398333002</v>
      </c>
      <c r="B925">
        <v>-70.003371825000002</v>
      </c>
      <c r="C925">
        <v>1.4619</v>
      </c>
      <c r="D925" t="s">
        <v>423</v>
      </c>
      <c r="E925" t="s">
        <v>433</v>
      </c>
      <c r="F925" t="s">
        <v>394</v>
      </c>
    </row>
    <row r="926" spans="1:6">
      <c r="A926">
        <v>41.877110270000003</v>
      </c>
      <c r="B926">
        <v>-70.003397063332997</v>
      </c>
      <c r="C926">
        <v>1.502</v>
      </c>
      <c r="D926" t="s">
        <v>423</v>
      </c>
      <c r="E926" t="s">
        <v>433</v>
      </c>
      <c r="F926" t="s">
        <v>394</v>
      </c>
    </row>
    <row r="927" spans="1:6">
      <c r="A927">
        <v>41.877078861667002</v>
      </c>
      <c r="B927">
        <v>-70.003422913332997</v>
      </c>
      <c r="C927">
        <v>1.476</v>
      </c>
      <c r="D927" t="s">
        <v>423</v>
      </c>
      <c r="E927" t="s">
        <v>433</v>
      </c>
      <c r="F927" t="s">
        <v>394</v>
      </c>
    </row>
    <row r="928" spans="1:6">
      <c r="A928">
        <v>41.877044951667003</v>
      </c>
      <c r="B928">
        <v>-70.003444564999995</v>
      </c>
      <c r="C928">
        <v>1.4891000000000001</v>
      </c>
      <c r="D928" t="s">
        <v>423</v>
      </c>
      <c r="E928" t="s">
        <v>433</v>
      </c>
      <c r="F928" t="s">
        <v>394</v>
      </c>
    </row>
    <row r="929" spans="1:6">
      <c r="A929">
        <v>41.877015078333002</v>
      </c>
      <c r="B929">
        <v>-70.003468351666996</v>
      </c>
      <c r="C929">
        <v>1.4721</v>
      </c>
      <c r="D929" t="s">
        <v>423</v>
      </c>
      <c r="E929" t="s">
        <v>433</v>
      </c>
      <c r="F929" t="s">
        <v>394</v>
      </c>
    </row>
    <row r="930" spans="1:6">
      <c r="A930">
        <v>41.876979124999998</v>
      </c>
      <c r="B930">
        <v>-70.003494986666993</v>
      </c>
      <c r="C930">
        <v>1.4721</v>
      </c>
      <c r="D930" t="s">
        <v>423</v>
      </c>
      <c r="E930" t="s">
        <v>433</v>
      </c>
      <c r="F930" t="s">
        <v>394</v>
      </c>
    </row>
    <row r="931" spans="1:6">
      <c r="A931">
        <v>41.876945034999999</v>
      </c>
      <c r="B931">
        <v>-70.003514455000001</v>
      </c>
      <c r="C931">
        <v>1.4192</v>
      </c>
      <c r="D931" t="s">
        <v>423</v>
      </c>
      <c r="E931" t="s">
        <v>433</v>
      </c>
      <c r="F931" t="s">
        <v>394</v>
      </c>
    </row>
    <row r="932" spans="1:6">
      <c r="A932">
        <v>41.876915769999997</v>
      </c>
      <c r="B932">
        <v>-70.003540720000004</v>
      </c>
      <c r="C932">
        <v>1.3612</v>
      </c>
      <c r="D932" t="s">
        <v>423</v>
      </c>
      <c r="E932" t="s">
        <v>433</v>
      </c>
      <c r="F932" t="s">
        <v>394</v>
      </c>
    </row>
    <row r="933" spans="1:6">
      <c r="A933">
        <v>41.876897363333001</v>
      </c>
      <c r="B933">
        <v>-70.003563276666995</v>
      </c>
      <c r="C933">
        <v>1.1713</v>
      </c>
      <c r="D933" t="s">
        <v>423</v>
      </c>
      <c r="E933" t="s">
        <v>433</v>
      </c>
      <c r="F933" t="s">
        <v>394</v>
      </c>
    </row>
    <row r="934" spans="1:6">
      <c r="A934">
        <v>41.875582633333003</v>
      </c>
      <c r="B934">
        <v>-70.000175741666993</v>
      </c>
      <c r="C934">
        <v>1.4472</v>
      </c>
      <c r="D934" t="s">
        <v>425</v>
      </c>
      <c r="E934" t="s">
        <v>433</v>
      </c>
      <c r="F934" t="s">
        <v>395</v>
      </c>
    </row>
    <row r="935" spans="1:6">
      <c r="A935">
        <v>41.875570841666999</v>
      </c>
      <c r="B935">
        <v>-70.000152016667002</v>
      </c>
      <c r="C935">
        <v>1.4472</v>
      </c>
      <c r="D935" t="s">
        <v>425</v>
      </c>
      <c r="E935" t="s">
        <v>433</v>
      </c>
      <c r="F935" t="s">
        <v>395</v>
      </c>
    </row>
    <row r="936" spans="1:6">
      <c r="A936">
        <v>41.875562424999998</v>
      </c>
      <c r="B936">
        <v>-70.000129095000005</v>
      </c>
      <c r="C936">
        <v>1.4412</v>
      </c>
      <c r="D936" t="s">
        <v>425</v>
      </c>
      <c r="E936" t="s">
        <v>433</v>
      </c>
      <c r="F936" t="s">
        <v>395</v>
      </c>
    </row>
    <row r="937" spans="1:6">
      <c r="A937">
        <v>41.875552120000002</v>
      </c>
      <c r="B937">
        <v>-70.000102756667005</v>
      </c>
      <c r="C937">
        <v>1.4682999999999999</v>
      </c>
      <c r="D937" t="s">
        <v>425</v>
      </c>
      <c r="E937" t="s">
        <v>433</v>
      </c>
      <c r="F937" t="s">
        <v>395</v>
      </c>
    </row>
    <row r="938" spans="1:6">
      <c r="A938">
        <v>41.875538540000001</v>
      </c>
      <c r="B938">
        <v>-70.000065898333006</v>
      </c>
      <c r="C938">
        <v>1.4253</v>
      </c>
      <c r="D938" t="s">
        <v>425</v>
      </c>
      <c r="E938" t="s">
        <v>433</v>
      </c>
      <c r="F938" t="s">
        <v>395</v>
      </c>
    </row>
    <row r="939" spans="1:6">
      <c r="A939">
        <v>41.875525175</v>
      </c>
      <c r="B939">
        <v>-70.000026890000001</v>
      </c>
      <c r="C939">
        <v>1.4293</v>
      </c>
      <c r="D939" t="s">
        <v>425</v>
      </c>
      <c r="E939" t="s">
        <v>433</v>
      </c>
      <c r="F939" t="s">
        <v>395</v>
      </c>
    </row>
    <row r="940" spans="1:6">
      <c r="A940">
        <v>41.875510390000002</v>
      </c>
      <c r="B940">
        <v>-69.999979281666995</v>
      </c>
      <c r="C940">
        <v>1.3552999999999999</v>
      </c>
      <c r="D940" t="s">
        <v>425</v>
      </c>
      <c r="E940" t="s">
        <v>433</v>
      </c>
      <c r="F940" t="s">
        <v>395</v>
      </c>
    </row>
    <row r="941" spans="1:6">
      <c r="A941">
        <v>41.875481624999999</v>
      </c>
      <c r="B941">
        <v>-69.999940701667001</v>
      </c>
      <c r="C941">
        <v>1.2643</v>
      </c>
      <c r="D941" t="s">
        <v>425</v>
      </c>
      <c r="E941" t="s">
        <v>433</v>
      </c>
      <c r="F941" t="s">
        <v>395</v>
      </c>
    </row>
    <row r="942" spans="1:6">
      <c r="A942">
        <v>41.87555897</v>
      </c>
      <c r="B942">
        <v>-70.000140056666993</v>
      </c>
      <c r="C942">
        <v>1.4542999999999999</v>
      </c>
      <c r="D942" t="s">
        <v>426</v>
      </c>
      <c r="E942" t="s">
        <v>433</v>
      </c>
      <c r="F942" t="s">
        <v>395</v>
      </c>
    </row>
    <row r="943" spans="1:6">
      <c r="A943">
        <v>41.875528625000001</v>
      </c>
      <c r="B943">
        <v>-70.000117648333003</v>
      </c>
      <c r="C943">
        <v>1.4562999999999999</v>
      </c>
      <c r="D943" t="s">
        <v>426</v>
      </c>
      <c r="E943" t="s">
        <v>433</v>
      </c>
      <c r="F943" t="s">
        <v>395</v>
      </c>
    </row>
    <row r="944" spans="1:6">
      <c r="A944">
        <v>41.875499965000003</v>
      </c>
      <c r="B944">
        <v>-70.000096505000002</v>
      </c>
      <c r="C944">
        <v>1.4063000000000001</v>
      </c>
      <c r="D944" t="s">
        <v>426</v>
      </c>
      <c r="E944" t="s">
        <v>433</v>
      </c>
      <c r="F944" t="s">
        <v>395</v>
      </c>
    </row>
    <row r="945" spans="1:6">
      <c r="A945">
        <v>41.875475908333001</v>
      </c>
      <c r="B945">
        <v>-70.000080573332994</v>
      </c>
      <c r="C945">
        <v>1.4093</v>
      </c>
      <c r="D945" t="s">
        <v>426</v>
      </c>
      <c r="E945" t="s">
        <v>433</v>
      </c>
      <c r="F945" t="s">
        <v>395</v>
      </c>
    </row>
    <row r="946" spans="1:6">
      <c r="A946">
        <v>41.875458215000002</v>
      </c>
      <c r="B946">
        <v>-70.000067273333002</v>
      </c>
      <c r="C946">
        <v>1.3884000000000001</v>
      </c>
      <c r="D946" t="s">
        <v>426</v>
      </c>
      <c r="E946" t="s">
        <v>433</v>
      </c>
      <c r="F946" t="s">
        <v>395</v>
      </c>
    </row>
    <row r="947" spans="1:6">
      <c r="A947">
        <v>41.875439313332997</v>
      </c>
      <c r="B947">
        <v>-70.000052243333002</v>
      </c>
      <c r="C947">
        <v>1.3393999999999999</v>
      </c>
      <c r="D947" t="s">
        <v>426</v>
      </c>
      <c r="E947" t="s">
        <v>433</v>
      </c>
      <c r="F947" t="s">
        <v>395</v>
      </c>
    </row>
    <row r="948" spans="1:6">
      <c r="A948">
        <v>41.875416553332997</v>
      </c>
      <c r="B948">
        <v>-70.000034604999996</v>
      </c>
      <c r="C948">
        <v>1.3484</v>
      </c>
      <c r="D948" t="s">
        <v>426</v>
      </c>
      <c r="E948" t="s">
        <v>433</v>
      </c>
      <c r="F948" t="s">
        <v>395</v>
      </c>
    </row>
    <row r="949" spans="1:6">
      <c r="A949">
        <v>41.875397488333</v>
      </c>
      <c r="B949">
        <v>-70.000012894999998</v>
      </c>
      <c r="C949">
        <v>1.3844000000000001</v>
      </c>
      <c r="D949" t="s">
        <v>426</v>
      </c>
      <c r="E949" t="s">
        <v>433</v>
      </c>
      <c r="F949" t="s">
        <v>395</v>
      </c>
    </row>
    <row r="950" spans="1:6">
      <c r="A950">
        <v>41.875368171666999</v>
      </c>
      <c r="B950">
        <v>-69.999981631666998</v>
      </c>
      <c r="C950">
        <v>1.3845000000000001</v>
      </c>
      <c r="D950" t="s">
        <v>426</v>
      </c>
      <c r="E950" t="s">
        <v>433</v>
      </c>
      <c r="F950" t="s">
        <v>395</v>
      </c>
    </row>
    <row r="951" spans="1:6">
      <c r="A951">
        <v>41.875363058333001</v>
      </c>
      <c r="B951">
        <v>-69.999976494999999</v>
      </c>
      <c r="C951">
        <v>1.1935</v>
      </c>
      <c r="D951" t="s">
        <v>426</v>
      </c>
      <c r="E951" t="s">
        <v>433</v>
      </c>
      <c r="F951" t="s">
        <v>395</v>
      </c>
    </row>
    <row r="952" spans="1:6">
      <c r="A952">
        <v>41.875343406667</v>
      </c>
      <c r="B952">
        <v>-69.999956001667002</v>
      </c>
      <c r="C952">
        <v>1.3585</v>
      </c>
      <c r="D952" t="s">
        <v>426</v>
      </c>
      <c r="E952" t="s">
        <v>433</v>
      </c>
      <c r="F952" t="s">
        <v>395</v>
      </c>
    </row>
    <row r="953" spans="1:6">
      <c r="A953">
        <v>41.875319966667</v>
      </c>
      <c r="B953">
        <v>-69.999945501667</v>
      </c>
      <c r="C953">
        <v>1.3545</v>
      </c>
      <c r="D953" t="s">
        <v>426</v>
      </c>
      <c r="E953" t="s">
        <v>433</v>
      </c>
      <c r="F953" t="s">
        <v>395</v>
      </c>
    </row>
    <row r="954" spans="1:6">
      <c r="A954">
        <v>41.875297674999999</v>
      </c>
      <c r="B954">
        <v>-69.999936298332997</v>
      </c>
      <c r="C954">
        <v>1.3405</v>
      </c>
      <c r="D954" t="s">
        <v>426</v>
      </c>
      <c r="E954" t="s">
        <v>433</v>
      </c>
      <c r="F954" t="s">
        <v>395</v>
      </c>
    </row>
    <row r="955" spans="1:6">
      <c r="A955">
        <v>41.875260753333002</v>
      </c>
      <c r="B955">
        <v>-69.999925906667002</v>
      </c>
      <c r="C955">
        <v>1.3806</v>
      </c>
      <c r="D955" t="s">
        <v>426</v>
      </c>
      <c r="E955" t="s">
        <v>433</v>
      </c>
      <c r="F955" t="s">
        <v>395</v>
      </c>
    </row>
    <row r="956" spans="1:6">
      <c r="A956">
        <v>41.875225713333002</v>
      </c>
      <c r="B956">
        <v>-69.999913969999994</v>
      </c>
      <c r="C956">
        <v>1.4266000000000001</v>
      </c>
      <c r="D956" t="s">
        <v>426</v>
      </c>
      <c r="E956" t="s">
        <v>433</v>
      </c>
      <c r="F956" t="s">
        <v>395</v>
      </c>
    </row>
    <row r="957" spans="1:6">
      <c r="A957">
        <v>41.875198175000001</v>
      </c>
      <c r="B957">
        <v>-69.999898209999998</v>
      </c>
      <c r="C957">
        <v>1.3946000000000001</v>
      </c>
      <c r="D957" t="s">
        <v>426</v>
      </c>
      <c r="E957" t="s">
        <v>433</v>
      </c>
      <c r="F957" t="s">
        <v>395</v>
      </c>
    </row>
    <row r="958" spans="1:6">
      <c r="A958">
        <v>41.875160735000001</v>
      </c>
      <c r="B958">
        <v>-69.999880351667002</v>
      </c>
      <c r="C958">
        <v>1.4127000000000001</v>
      </c>
      <c r="D958" t="s">
        <v>426</v>
      </c>
      <c r="E958" t="s">
        <v>433</v>
      </c>
      <c r="F958" t="s">
        <v>395</v>
      </c>
    </row>
    <row r="959" spans="1:6">
      <c r="A959">
        <v>41.875124024999998</v>
      </c>
      <c r="B959">
        <v>-69.999868948333003</v>
      </c>
      <c r="C959">
        <v>1.4027000000000001</v>
      </c>
      <c r="D959" t="s">
        <v>426</v>
      </c>
      <c r="E959" t="s">
        <v>433</v>
      </c>
      <c r="F959" t="s">
        <v>395</v>
      </c>
    </row>
    <row r="960" spans="1:6">
      <c r="A960">
        <v>41.875091496666997</v>
      </c>
      <c r="B960">
        <v>-69.999857968333004</v>
      </c>
      <c r="C960">
        <v>1.4338</v>
      </c>
      <c r="D960" t="s">
        <v>426</v>
      </c>
      <c r="E960" t="s">
        <v>433</v>
      </c>
      <c r="F960" t="s">
        <v>395</v>
      </c>
    </row>
    <row r="961" spans="1:6">
      <c r="A961">
        <v>41.875043081667002</v>
      </c>
      <c r="B961">
        <v>-69.999836796666997</v>
      </c>
      <c r="C961">
        <v>1.4258</v>
      </c>
      <c r="D961" t="s">
        <v>426</v>
      </c>
      <c r="E961" t="s">
        <v>433</v>
      </c>
      <c r="F961" t="s">
        <v>395</v>
      </c>
    </row>
    <row r="962" spans="1:6">
      <c r="A962">
        <v>41.875007678332999</v>
      </c>
      <c r="B962">
        <v>-69.999825001667006</v>
      </c>
      <c r="C962">
        <v>1.4759</v>
      </c>
      <c r="D962" t="s">
        <v>426</v>
      </c>
      <c r="E962" t="s">
        <v>433</v>
      </c>
      <c r="F962" t="s">
        <v>395</v>
      </c>
    </row>
    <row r="963" spans="1:6">
      <c r="A963">
        <v>41.874974818333001</v>
      </c>
      <c r="B963">
        <v>-69.999796244999999</v>
      </c>
      <c r="C963">
        <v>1.4689000000000001</v>
      </c>
      <c r="D963" t="s">
        <v>426</v>
      </c>
      <c r="E963" t="s">
        <v>433</v>
      </c>
      <c r="F963" t="s">
        <v>395</v>
      </c>
    </row>
    <row r="964" spans="1:6">
      <c r="A964">
        <v>41.874951191667002</v>
      </c>
      <c r="B964">
        <v>-69.999772173333</v>
      </c>
      <c r="C964">
        <v>1.4429000000000001</v>
      </c>
      <c r="D964" t="s">
        <v>426</v>
      </c>
      <c r="E964" t="s">
        <v>433</v>
      </c>
      <c r="F964" t="s">
        <v>395</v>
      </c>
    </row>
    <row r="965" spans="1:6">
      <c r="A965">
        <v>41.874935010000002</v>
      </c>
      <c r="B965">
        <v>-69.999760513333001</v>
      </c>
      <c r="C965">
        <v>1.3329</v>
      </c>
      <c r="D965" t="s">
        <v>426</v>
      </c>
      <c r="E965" t="s">
        <v>433</v>
      </c>
      <c r="F965" t="s">
        <v>395</v>
      </c>
    </row>
    <row r="966" spans="1:6">
      <c r="A966">
        <v>41.874939820000002</v>
      </c>
      <c r="B966">
        <v>-69.999775464999999</v>
      </c>
      <c r="C966">
        <v>1.4209000000000001</v>
      </c>
      <c r="D966" t="s">
        <v>427</v>
      </c>
      <c r="E966" t="s">
        <v>433</v>
      </c>
      <c r="F966" t="s">
        <v>395</v>
      </c>
    </row>
    <row r="967" spans="1:6">
      <c r="A967">
        <v>41.874954889999998</v>
      </c>
      <c r="B967">
        <v>-69.999808448332999</v>
      </c>
      <c r="C967">
        <v>1.5159</v>
      </c>
      <c r="D967" t="s">
        <v>427</v>
      </c>
      <c r="E967" t="s">
        <v>433</v>
      </c>
      <c r="F967" t="s">
        <v>395</v>
      </c>
    </row>
    <row r="968" spans="1:6">
      <c r="A968">
        <v>41.874966909999998</v>
      </c>
      <c r="B968">
        <v>-69.999848468332999</v>
      </c>
      <c r="C968">
        <v>1.4639</v>
      </c>
      <c r="D968" t="s">
        <v>427</v>
      </c>
      <c r="E968" t="s">
        <v>433</v>
      </c>
      <c r="F968" t="s">
        <v>395</v>
      </c>
    </row>
    <row r="969" spans="1:6">
      <c r="A969">
        <v>41.874979301666997</v>
      </c>
      <c r="B969">
        <v>-69.999888313333003</v>
      </c>
      <c r="C969">
        <v>1.4569000000000001</v>
      </c>
      <c r="D969" t="s">
        <v>427</v>
      </c>
      <c r="E969" t="s">
        <v>433</v>
      </c>
      <c r="F969" t="s">
        <v>395</v>
      </c>
    </row>
    <row r="970" spans="1:6">
      <c r="A970">
        <v>41.874993403333001</v>
      </c>
      <c r="B970">
        <v>-69.999935234999995</v>
      </c>
      <c r="C970">
        <v>1.4399</v>
      </c>
      <c r="D970" t="s">
        <v>427</v>
      </c>
      <c r="E970" t="s">
        <v>433</v>
      </c>
      <c r="F970" t="s">
        <v>395</v>
      </c>
    </row>
    <row r="971" spans="1:6">
      <c r="A971">
        <v>41.875008090000001</v>
      </c>
      <c r="B971">
        <v>-69.999973979999993</v>
      </c>
      <c r="C971">
        <v>1.4098999999999999</v>
      </c>
      <c r="D971" t="s">
        <v>427</v>
      </c>
      <c r="E971" t="s">
        <v>433</v>
      </c>
      <c r="F971" t="s">
        <v>395</v>
      </c>
    </row>
    <row r="972" spans="1:6">
      <c r="A972">
        <v>41.875014893333002</v>
      </c>
      <c r="B972">
        <v>-69.999996010000004</v>
      </c>
      <c r="C972">
        <v>1.4639</v>
      </c>
      <c r="D972" t="s">
        <v>427</v>
      </c>
      <c r="E972" t="s">
        <v>433</v>
      </c>
      <c r="F972" t="s">
        <v>395</v>
      </c>
    </row>
    <row r="973" spans="1:6">
      <c r="A973">
        <v>41.875024879999998</v>
      </c>
      <c r="B973">
        <v>-70.000026053333002</v>
      </c>
      <c r="C973">
        <v>1.4359</v>
      </c>
      <c r="D973" t="s">
        <v>427</v>
      </c>
      <c r="E973" t="s">
        <v>433</v>
      </c>
      <c r="F973" t="s">
        <v>395</v>
      </c>
    </row>
    <row r="974" spans="1:6">
      <c r="A974">
        <v>41.875031274999998</v>
      </c>
      <c r="B974">
        <v>-70.000051031666999</v>
      </c>
      <c r="C974">
        <v>1.3958999999999999</v>
      </c>
      <c r="D974" t="s">
        <v>427</v>
      </c>
      <c r="E974" t="s">
        <v>433</v>
      </c>
      <c r="F974" t="s">
        <v>395</v>
      </c>
    </row>
    <row r="975" spans="1:6">
      <c r="A975">
        <v>41.875035888333002</v>
      </c>
      <c r="B975">
        <v>-70.000069546667007</v>
      </c>
      <c r="C975">
        <v>1.3898999999999999</v>
      </c>
      <c r="D975" t="s">
        <v>427</v>
      </c>
      <c r="E975" t="s">
        <v>433</v>
      </c>
      <c r="F975" t="s">
        <v>395</v>
      </c>
    </row>
    <row r="976" spans="1:6">
      <c r="A976">
        <v>41.875067395000002</v>
      </c>
      <c r="B976">
        <v>-70.000142341667001</v>
      </c>
      <c r="C976">
        <v>1.4458</v>
      </c>
      <c r="D976" t="s">
        <v>428</v>
      </c>
      <c r="E976" t="s">
        <v>433</v>
      </c>
      <c r="F976" t="s">
        <v>395</v>
      </c>
    </row>
    <row r="977" spans="1:6">
      <c r="A977">
        <v>41.875067399999999</v>
      </c>
      <c r="B977">
        <v>-70.000142333333002</v>
      </c>
      <c r="C977">
        <v>1.4298</v>
      </c>
      <c r="D977" t="s">
        <v>429</v>
      </c>
      <c r="E977" t="s">
        <v>433</v>
      </c>
      <c r="F977" t="s">
        <v>395</v>
      </c>
    </row>
    <row r="978" spans="1:6">
      <c r="A978">
        <v>41.875039766667001</v>
      </c>
      <c r="B978">
        <v>-70.000158435000003</v>
      </c>
      <c r="C978">
        <v>1.4329000000000001</v>
      </c>
      <c r="D978" t="s">
        <v>429</v>
      </c>
      <c r="E978" t="s">
        <v>433</v>
      </c>
      <c r="F978" t="s">
        <v>395</v>
      </c>
    </row>
    <row r="979" spans="1:6">
      <c r="A979">
        <v>41.875016459999998</v>
      </c>
      <c r="B979">
        <v>-70.000171420000001</v>
      </c>
      <c r="C979">
        <v>1.3599000000000001</v>
      </c>
      <c r="D979" t="s">
        <v>429</v>
      </c>
      <c r="E979" t="s">
        <v>433</v>
      </c>
      <c r="F979" t="s">
        <v>395</v>
      </c>
    </row>
    <row r="980" spans="1:6">
      <c r="A980">
        <v>41.875000248333002</v>
      </c>
      <c r="B980">
        <v>-70.000175446667001</v>
      </c>
      <c r="C980">
        <v>1.3918999999999999</v>
      </c>
      <c r="D980" t="s">
        <v>429</v>
      </c>
      <c r="E980" t="s">
        <v>433</v>
      </c>
      <c r="F980" t="s">
        <v>395</v>
      </c>
    </row>
    <row r="981" spans="1:6">
      <c r="A981">
        <v>41.874960956667003</v>
      </c>
      <c r="B981">
        <v>-70.000196218333002</v>
      </c>
      <c r="C981">
        <v>1.351</v>
      </c>
      <c r="D981" t="s">
        <v>429</v>
      </c>
      <c r="E981" t="s">
        <v>433</v>
      </c>
      <c r="F981" t="s">
        <v>395</v>
      </c>
    </row>
    <row r="982" spans="1:6">
      <c r="A982">
        <v>41.874950859999998</v>
      </c>
      <c r="B982">
        <v>-70.000203638333005</v>
      </c>
      <c r="C982">
        <v>1.29</v>
      </c>
      <c r="D982" t="s">
        <v>429</v>
      </c>
      <c r="E982" t="s">
        <v>433</v>
      </c>
      <c r="F982" t="s">
        <v>395</v>
      </c>
    </row>
    <row r="983" spans="1:6">
      <c r="A983">
        <v>41.874935616667003</v>
      </c>
      <c r="B983">
        <v>-70.000211706667002</v>
      </c>
      <c r="C983">
        <v>1.37</v>
      </c>
      <c r="D983" t="s">
        <v>429</v>
      </c>
      <c r="E983" t="s">
        <v>433</v>
      </c>
      <c r="F983" t="s">
        <v>395</v>
      </c>
    </row>
    <row r="984" spans="1:6">
      <c r="A984">
        <v>41.874914608333</v>
      </c>
      <c r="B984">
        <v>-70.000224668333004</v>
      </c>
      <c r="C984">
        <v>1.371</v>
      </c>
      <c r="D984" t="s">
        <v>429</v>
      </c>
      <c r="E984" t="s">
        <v>433</v>
      </c>
      <c r="F984" t="s">
        <v>395</v>
      </c>
    </row>
    <row r="985" spans="1:6">
      <c r="A985">
        <v>41.874899175000003</v>
      </c>
      <c r="B985">
        <v>-70.000233813332997</v>
      </c>
      <c r="C985">
        <v>1.4300999999999999</v>
      </c>
      <c r="D985" t="s">
        <v>429</v>
      </c>
      <c r="E985" t="s">
        <v>433</v>
      </c>
      <c r="F985" t="s">
        <v>395</v>
      </c>
    </row>
    <row r="986" spans="1:6">
      <c r="A986">
        <v>41.874885345000003</v>
      </c>
      <c r="B986">
        <v>-70.000238983333006</v>
      </c>
      <c r="C986">
        <v>1.3980999999999999</v>
      </c>
      <c r="D986" t="s">
        <v>429</v>
      </c>
      <c r="E986" t="s">
        <v>433</v>
      </c>
      <c r="F986" t="s">
        <v>395</v>
      </c>
    </row>
    <row r="987" spans="1:6">
      <c r="A987">
        <v>41.874880508333</v>
      </c>
      <c r="B987">
        <v>-70.000238139999993</v>
      </c>
      <c r="C987">
        <v>1.3591</v>
      </c>
      <c r="D987" t="s">
        <v>429</v>
      </c>
      <c r="E987" t="s">
        <v>433</v>
      </c>
      <c r="F987" t="s">
        <v>395</v>
      </c>
    </row>
    <row r="988" spans="1:6">
      <c r="A988">
        <v>41.874881555000002</v>
      </c>
      <c r="B988">
        <v>-70.000244286666998</v>
      </c>
      <c r="C988">
        <v>1.3571</v>
      </c>
      <c r="D988" t="s">
        <v>429</v>
      </c>
      <c r="E988" t="s">
        <v>433</v>
      </c>
      <c r="F988" t="s">
        <v>395</v>
      </c>
    </row>
    <row r="989" spans="1:6">
      <c r="A989">
        <v>41.874885401667001</v>
      </c>
      <c r="B989">
        <v>-70.000243083333004</v>
      </c>
      <c r="C989">
        <v>1.3801000000000001</v>
      </c>
      <c r="D989" t="s">
        <v>429</v>
      </c>
      <c r="E989" t="s">
        <v>433</v>
      </c>
      <c r="F989" t="s">
        <v>395</v>
      </c>
    </row>
    <row r="990" spans="1:6">
      <c r="A990">
        <v>41.874997305000001</v>
      </c>
      <c r="B990">
        <v>-70.000047976667005</v>
      </c>
      <c r="C990">
        <v>1.4238999999999999</v>
      </c>
      <c r="D990" t="s">
        <v>430</v>
      </c>
      <c r="E990" t="s">
        <v>433</v>
      </c>
      <c r="F990" t="s">
        <v>395</v>
      </c>
    </row>
    <row r="991" spans="1:6">
      <c r="A991">
        <v>41.874965288333001</v>
      </c>
      <c r="B991">
        <v>-70.000039724999993</v>
      </c>
      <c r="C991">
        <v>1.4019999999999999</v>
      </c>
      <c r="D991" t="s">
        <v>430</v>
      </c>
      <c r="E991" t="s">
        <v>433</v>
      </c>
      <c r="F991" t="s">
        <v>395</v>
      </c>
    </row>
    <row r="992" spans="1:6">
      <c r="A992">
        <v>41.874941553333002</v>
      </c>
      <c r="B992">
        <v>-70.000032630000007</v>
      </c>
      <c r="C992">
        <v>1.393</v>
      </c>
      <c r="D992" t="s">
        <v>430</v>
      </c>
      <c r="E992" t="s">
        <v>433</v>
      </c>
      <c r="F992" t="s">
        <v>395</v>
      </c>
    </row>
    <row r="993" spans="1:6">
      <c r="A993">
        <v>41.874933516666999</v>
      </c>
      <c r="B993">
        <v>-70.000031123333002</v>
      </c>
      <c r="C993">
        <v>1.3029999999999999</v>
      </c>
      <c r="D993" t="s">
        <v>430</v>
      </c>
      <c r="E993" t="s">
        <v>433</v>
      </c>
      <c r="F993" t="s">
        <v>395</v>
      </c>
    </row>
    <row r="994" spans="1:6">
      <c r="A994">
        <v>41.874924351666998</v>
      </c>
      <c r="B994">
        <v>-70.000029408333006</v>
      </c>
      <c r="C994">
        <v>1.286</v>
      </c>
      <c r="D994" t="s">
        <v>430</v>
      </c>
      <c r="E994" t="s">
        <v>433</v>
      </c>
      <c r="F994" t="s">
        <v>395</v>
      </c>
    </row>
    <row r="995" spans="1:6">
      <c r="A995">
        <v>41.874910993333003</v>
      </c>
      <c r="B995">
        <v>-70.000025609999994</v>
      </c>
      <c r="C995">
        <v>1.3879999999999999</v>
      </c>
      <c r="D995" t="s">
        <v>430</v>
      </c>
      <c r="E995" t="s">
        <v>433</v>
      </c>
      <c r="F995" t="s">
        <v>395</v>
      </c>
    </row>
    <row r="996" spans="1:6">
      <c r="A996">
        <v>41.874888423332997</v>
      </c>
      <c r="B996">
        <v>-70.000021961667002</v>
      </c>
      <c r="C996">
        <v>1.4279999999999999</v>
      </c>
      <c r="D996" t="s">
        <v>430</v>
      </c>
      <c r="E996" t="s">
        <v>433</v>
      </c>
      <c r="F996" t="s">
        <v>395</v>
      </c>
    </row>
    <row r="997" spans="1:6">
      <c r="A997">
        <v>41.874872031667003</v>
      </c>
      <c r="B997">
        <v>-70.000022465000001</v>
      </c>
      <c r="C997">
        <v>1.3761000000000001</v>
      </c>
      <c r="D997" t="s">
        <v>430</v>
      </c>
      <c r="E997" t="s">
        <v>433</v>
      </c>
      <c r="F997" t="s">
        <v>395</v>
      </c>
    </row>
    <row r="998" spans="1:6">
      <c r="A998">
        <v>41.874844408332997</v>
      </c>
      <c r="B998">
        <v>-70.000013706667005</v>
      </c>
      <c r="C998">
        <v>1.4500999999999999</v>
      </c>
      <c r="D998" t="s">
        <v>430</v>
      </c>
      <c r="E998" t="s">
        <v>433</v>
      </c>
      <c r="F998" t="s">
        <v>395</v>
      </c>
    </row>
    <row r="999" spans="1:6">
      <c r="A999">
        <v>41.874817438332997</v>
      </c>
      <c r="B999">
        <v>-70.000008216666998</v>
      </c>
      <c r="C999">
        <v>1.3991</v>
      </c>
      <c r="D999" t="s">
        <v>430</v>
      </c>
      <c r="E999" t="s">
        <v>433</v>
      </c>
      <c r="F999" t="s">
        <v>395</v>
      </c>
    </row>
    <row r="1000" spans="1:6">
      <c r="A1000">
        <v>41.874793349999997</v>
      </c>
      <c r="B1000">
        <v>-70.000007141666998</v>
      </c>
      <c r="C1000">
        <v>1.4201999999999999</v>
      </c>
      <c r="D1000" t="s">
        <v>430</v>
      </c>
      <c r="E1000" t="s">
        <v>433</v>
      </c>
      <c r="F1000" t="s">
        <v>395</v>
      </c>
    </row>
    <row r="1001" spans="1:6">
      <c r="A1001">
        <v>41.874766223332998</v>
      </c>
      <c r="B1001">
        <v>-69.999998105000003</v>
      </c>
      <c r="C1001">
        <v>1.4141999999999999</v>
      </c>
      <c r="D1001" t="s">
        <v>430</v>
      </c>
      <c r="E1001" t="s">
        <v>433</v>
      </c>
      <c r="F1001" t="s">
        <v>395</v>
      </c>
    </row>
    <row r="1002" spans="1:6">
      <c r="A1002">
        <v>41.874743838333004</v>
      </c>
      <c r="B1002">
        <v>-69.999988588332997</v>
      </c>
      <c r="C1002">
        <v>1.4392</v>
      </c>
      <c r="D1002" t="s">
        <v>430</v>
      </c>
      <c r="E1002" t="s">
        <v>433</v>
      </c>
      <c r="F1002" t="s">
        <v>395</v>
      </c>
    </row>
    <row r="1003" spans="1:6">
      <c r="A1003">
        <v>41.874717459999999</v>
      </c>
      <c r="B1003">
        <v>-69.999974541667001</v>
      </c>
      <c r="C1003">
        <v>1.5022</v>
      </c>
      <c r="D1003" t="s">
        <v>430</v>
      </c>
      <c r="E1003" t="s">
        <v>433</v>
      </c>
      <c r="F1003" t="s">
        <v>395</v>
      </c>
    </row>
    <row r="1004" spans="1:6">
      <c r="A1004">
        <v>41.874681358333</v>
      </c>
      <c r="B1004">
        <v>-69.999978931667002</v>
      </c>
      <c r="C1004">
        <v>1.4373</v>
      </c>
      <c r="D1004" t="s">
        <v>430</v>
      </c>
      <c r="E1004" t="s">
        <v>433</v>
      </c>
      <c r="F1004" t="s">
        <v>395</v>
      </c>
    </row>
    <row r="1005" spans="1:6">
      <c r="A1005">
        <v>41.875444383332997</v>
      </c>
      <c r="B1005">
        <v>-70.000022861667006</v>
      </c>
      <c r="C1005">
        <v>1.3673999999999999</v>
      </c>
      <c r="D1005" t="s">
        <v>431</v>
      </c>
      <c r="E1005" t="s">
        <v>433</v>
      </c>
      <c r="F1005" t="s">
        <v>395</v>
      </c>
    </row>
    <row r="1006" spans="1:6">
      <c r="A1006">
        <v>41.875447418333003</v>
      </c>
      <c r="B1006">
        <v>-70.000026978332997</v>
      </c>
      <c r="C1006">
        <v>1.3684000000000001</v>
      </c>
      <c r="D1006" t="s">
        <v>431</v>
      </c>
      <c r="E1006" t="s">
        <v>433</v>
      </c>
      <c r="F1006" t="s">
        <v>395</v>
      </c>
    </row>
    <row r="1007" spans="1:6">
      <c r="A1007">
        <v>41.875449331666999</v>
      </c>
      <c r="B1007">
        <v>-70.000023561667007</v>
      </c>
      <c r="C1007">
        <v>1.3904000000000001</v>
      </c>
      <c r="D1007" t="s">
        <v>431</v>
      </c>
      <c r="E1007" t="s">
        <v>433</v>
      </c>
      <c r="F1007" t="s">
        <v>395</v>
      </c>
    </row>
    <row r="1008" spans="1:6">
      <c r="A1008">
        <v>41.875448233333003</v>
      </c>
      <c r="B1008">
        <v>-70.000019511667006</v>
      </c>
      <c r="C1008">
        <v>1.3694</v>
      </c>
      <c r="D1008" t="s">
        <v>431</v>
      </c>
      <c r="E1008" t="s">
        <v>433</v>
      </c>
      <c r="F1008" t="s">
        <v>395</v>
      </c>
    </row>
    <row r="1009" spans="1:6">
      <c r="A1009">
        <v>41.875446403333001</v>
      </c>
      <c r="B1009">
        <v>-70.000016583332993</v>
      </c>
      <c r="C1009">
        <v>1.3684000000000001</v>
      </c>
      <c r="D1009" t="s">
        <v>431</v>
      </c>
      <c r="E1009" t="s">
        <v>433</v>
      </c>
      <c r="F1009" t="s">
        <v>395</v>
      </c>
    </row>
    <row r="1010" spans="1:6">
      <c r="A1010">
        <v>41.875451613332999</v>
      </c>
      <c r="B1010">
        <v>-70.000017203333002</v>
      </c>
      <c r="C1010">
        <v>1.3653999999999999</v>
      </c>
      <c r="D1010" t="s">
        <v>431</v>
      </c>
      <c r="E1010" t="s">
        <v>433</v>
      </c>
      <c r="F1010" t="s">
        <v>395</v>
      </c>
    </row>
    <row r="1011" spans="1:6">
      <c r="A1011">
        <v>41.875452346666997</v>
      </c>
      <c r="B1011">
        <v>-70.000023440000007</v>
      </c>
      <c r="C1011">
        <v>1.3854</v>
      </c>
      <c r="D1011" t="s">
        <v>431</v>
      </c>
      <c r="E1011" t="s">
        <v>433</v>
      </c>
      <c r="F1011" t="s">
        <v>395</v>
      </c>
    </row>
    <row r="1012" spans="1:6">
      <c r="A1012">
        <v>41.778837593333002</v>
      </c>
      <c r="B1012">
        <v>-70.519575493332994</v>
      </c>
      <c r="C1012">
        <v>0.65269999999999995</v>
      </c>
      <c r="D1012" t="s">
        <v>329</v>
      </c>
      <c r="E1012" t="s">
        <v>434</v>
      </c>
    </row>
    <row r="1013" spans="1:6">
      <c r="A1013">
        <v>41.778840548333001</v>
      </c>
      <c r="B1013">
        <v>-70.519576703333001</v>
      </c>
      <c r="C1013">
        <v>0.63270000000000004</v>
      </c>
      <c r="D1013" t="s">
        <v>329</v>
      </c>
      <c r="E1013" t="s">
        <v>434</v>
      </c>
    </row>
    <row r="1014" spans="1:6">
      <c r="A1014">
        <v>41.778837653332999</v>
      </c>
      <c r="B1014">
        <v>-70.519580723332993</v>
      </c>
      <c r="C1014">
        <v>0.65869999999999995</v>
      </c>
      <c r="D1014" t="s">
        <v>329</v>
      </c>
      <c r="E1014" t="s">
        <v>434</v>
      </c>
    </row>
    <row r="1015" spans="1:6">
      <c r="A1015">
        <v>41.778835041667001</v>
      </c>
      <c r="B1015">
        <v>-70.519579553333003</v>
      </c>
      <c r="C1015">
        <v>0.63870000000000005</v>
      </c>
      <c r="D1015" t="s">
        <v>329</v>
      </c>
      <c r="E1015" t="s">
        <v>434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2"/>
  <sheetViews>
    <sheetView workbookViewId="0">
      <selection activeCell="F2" sqref="F2:F642"/>
    </sheetView>
  </sheetViews>
  <sheetFormatPr baseColWidth="10" defaultColWidth="11.5" defaultRowHeight="15"/>
  <sheetData>
    <row r="1" spans="1:6">
      <c r="A1" t="s">
        <v>0</v>
      </c>
      <c r="B1" t="s">
        <v>1</v>
      </c>
      <c r="C1" t="s">
        <v>305</v>
      </c>
      <c r="D1" t="s">
        <v>2</v>
      </c>
      <c r="E1" t="s">
        <v>3</v>
      </c>
      <c r="F1" t="s">
        <v>306</v>
      </c>
    </row>
    <row r="2" spans="1:6">
      <c r="A2">
        <v>41.73111085</v>
      </c>
      <c r="B2">
        <v>-70.42728314</v>
      </c>
      <c r="C2">
        <v>3.8330000000000002</v>
      </c>
      <c r="D2" t="s">
        <v>4</v>
      </c>
      <c r="E2" t="s">
        <v>5</v>
      </c>
      <c r="F2">
        <f>C2+0.0221</f>
        <v>3.8551000000000002</v>
      </c>
    </row>
    <row r="3" spans="1:6">
      <c r="A3">
        <v>41.731240530000001</v>
      </c>
      <c r="B3">
        <v>-70.427171290000004</v>
      </c>
      <c r="C3">
        <v>1.1160000000000001</v>
      </c>
      <c r="D3" t="s">
        <v>6</v>
      </c>
      <c r="E3" t="s">
        <v>5</v>
      </c>
      <c r="F3">
        <f t="shared" ref="F3:F66" si="0">C3+0.0221</f>
        <v>1.1381000000000001</v>
      </c>
    </row>
    <row r="4" spans="1:6">
      <c r="A4">
        <v>41.731312940000002</v>
      </c>
      <c r="B4">
        <v>-70.427184159999996</v>
      </c>
      <c r="C4">
        <v>1.262</v>
      </c>
      <c r="D4" t="s">
        <v>7</v>
      </c>
      <c r="E4" t="s">
        <v>5</v>
      </c>
      <c r="F4">
        <f t="shared" si="0"/>
        <v>1.2841</v>
      </c>
    </row>
    <row r="5" spans="1:6">
      <c r="A5">
        <v>41.731313200000002</v>
      </c>
      <c r="B5">
        <v>-70.427183880000001</v>
      </c>
      <c r="C5">
        <v>1.2290000000000001</v>
      </c>
      <c r="D5" t="s">
        <v>7</v>
      </c>
      <c r="E5" t="s">
        <v>5</v>
      </c>
      <c r="F5">
        <f t="shared" si="0"/>
        <v>1.2511000000000001</v>
      </c>
    </row>
    <row r="6" spans="1:6">
      <c r="A6">
        <v>41.731312950000003</v>
      </c>
      <c r="B6">
        <v>-70.427183959999994</v>
      </c>
      <c r="C6">
        <v>1.2290000000000001</v>
      </c>
      <c r="D6" t="s">
        <v>7</v>
      </c>
      <c r="E6" t="s">
        <v>5</v>
      </c>
      <c r="F6">
        <f t="shared" si="0"/>
        <v>1.2511000000000001</v>
      </c>
    </row>
    <row r="7" spans="1:6">
      <c r="A7">
        <v>41.731313440000001</v>
      </c>
      <c r="B7">
        <v>-70.427183920000004</v>
      </c>
      <c r="C7">
        <v>1.254</v>
      </c>
      <c r="D7" t="s">
        <v>7</v>
      </c>
      <c r="E7" t="s">
        <v>5</v>
      </c>
      <c r="F7">
        <f t="shared" si="0"/>
        <v>1.2761</v>
      </c>
    </row>
    <row r="8" spans="1:6">
      <c r="A8">
        <v>41.73137483</v>
      </c>
      <c r="B8">
        <v>-70.427226110000007</v>
      </c>
      <c r="C8">
        <v>1.4790000000000001</v>
      </c>
      <c r="D8" t="s">
        <v>7</v>
      </c>
      <c r="E8" t="s">
        <v>5</v>
      </c>
      <c r="F8">
        <f t="shared" si="0"/>
        <v>1.5011000000000001</v>
      </c>
    </row>
    <row r="9" spans="1:6">
      <c r="A9">
        <v>41.731385709999998</v>
      </c>
      <c r="B9">
        <v>-70.427238369999998</v>
      </c>
      <c r="C9">
        <v>1.264</v>
      </c>
      <c r="D9" t="s">
        <v>7</v>
      </c>
      <c r="E9" t="s">
        <v>5</v>
      </c>
      <c r="F9">
        <f t="shared" si="0"/>
        <v>1.2861</v>
      </c>
    </row>
    <row r="10" spans="1:6">
      <c r="A10">
        <v>41.731385690000003</v>
      </c>
      <c r="B10">
        <v>-70.42723857</v>
      </c>
      <c r="C10">
        <v>1.2749999999999999</v>
      </c>
      <c r="D10" t="s">
        <v>7</v>
      </c>
      <c r="E10" t="s">
        <v>5</v>
      </c>
      <c r="F10">
        <f t="shared" si="0"/>
        <v>1.2970999999999999</v>
      </c>
    </row>
    <row r="11" spans="1:6">
      <c r="A11">
        <v>41.731385179999997</v>
      </c>
      <c r="B11">
        <v>-70.427238419999995</v>
      </c>
      <c r="C11">
        <v>1.282</v>
      </c>
      <c r="D11" t="s">
        <v>7</v>
      </c>
      <c r="E11" t="s">
        <v>5</v>
      </c>
      <c r="F11">
        <f t="shared" si="0"/>
        <v>1.3041</v>
      </c>
    </row>
    <row r="12" spans="1:6">
      <c r="A12">
        <v>41.731385410000001</v>
      </c>
      <c r="B12">
        <v>-70.427238220000007</v>
      </c>
      <c r="C12">
        <v>1.2789999999999999</v>
      </c>
      <c r="D12" t="s">
        <v>7</v>
      </c>
      <c r="E12" t="s">
        <v>5</v>
      </c>
      <c r="F12">
        <f t="shared" si="0"/>
        <v>1.3010999999999999</v>
      </c>
    </row>
    <row r="13" spans="1:6">
      <c r="A13">
        <v>41.731403</v>
      </c>
      <c r="B13">
        <v>-70.427243200000007</v>
      </c>
      <c r="C13">
        <v>1.284</v>
      </c>
      <c r="D13" t="s">
        <v>7</v>
      </c>
      <c r="E13" t="s">
        <v>5</v>
      </c>
      <c r="F13">
        <f t="shared" si="0"/>
        <v>1.3061</v>
      </c>
    </row>
    <row r="14" spans="1:6">
      <c r="A14">
        <v>41.731385099999997</v>
      </c>
      <c r="B14">
        <v>-70.427238520000003</v>
      </c>
      <c r="C14">
        <v>1.3120000000000001</v>
      </c>
      <c r="D14" t="s">
        <v>8</v>
      </c>
      <c r="E14" t="s">
        <v>5</v>
      </c>
      <c r="F14">
        <f t="shared" si="0"/>
        <v>1.3341000000000001</v>
      </c>
    </row>
    <row r="15" spans="1:6">
      <c r="A15">
        <v>41.731450350000003</v>
      </c>
      <c r="B15">
        <v>-70.427271219999994</v>
      </c>
      <c r="C15">
        <v>0.82799999999999996</v>
      </c>
      <c r="D15" t="s">
        <v>9</v>
      </c>
      <c r="E15" t="s">
        <v>5</v>
      </c>
      <c r="F15">
        <f t="shared" si="0"/>
        <v>0.85009999999999997</v>
      </c>
    </row>
    <row r="16" spans="1:6">
      <c r="A16">
        <v>41.731245809999997</v>
      </c>
      <c r="B16">
        <v>-70.427252060000001</v>
      </c>
      <c r="C16">
        <v>1.296</v>
      </c>
      <c r="D16" t="s">
        <v>10</v>
      </c>
      <c r="E16" t="s">
        <v>5</v>
      </c>
      <c r="F16">
        <f t="shared" si="0"/>
        <v>1.3181</v>
      </c>
    </row>
    <row r="17" spans="1:6">
      <c r="A17">
        <v>41.731199420000003</v>
      </c>
      <c r="B17">
        <v>-70.427117580000001</v>
      </c>
      <c r="C17">
        <v>-0.248</v>
      </c>
      <c r="D17" t="s">
        <v>11</v>
      </c>
      <c r="E17" t="s">
        <v>5</v>
      </c>
      <c r="F17">
        <f t="shared" si="0"/>
        <v>-0.22589999999999999</v>
      </c>
    </row>
    <row r="18" spans="1:6">
      <c r="A18">
        <v>41.731011700000003</v>
      </c>
      <c r="B18">
        <v>-70.427459459999994</v>
      </c>
      <c r="C18">
        <v>1.141</v>
      </c>
      <c r="D18" t="s">
        <v>12</v>
      </c>
      <c r="E18" t="s">
        <v>5</v>
      </c>
      <c r="F18">
        <f t="shared" si="0"/>
        <v>1.1631</v>
      </c>
    </row>
    <row r="19" spans="1:6">
      <c r="A19">
        <v>41.731011049999999</v>
      </c>
      <c r="B19">
        <v>-70.427459519999999</v>
      </c>
      <c r="C19">
        <v>1.1839999999999999</v>
      </c>
      <c r="D19" t="s">
        <v>13</v>
      </c>
      <c r="E19" t="s">
        <v>5</v>
      </c>
      <c r="F19">
        <f t="shared" si="0"/>
        <v>1.2060999999999999</v>
      </c>
    </row>
    <row r="20" spans="1:6">
      <c r="A20">
        <v>41.730301539999999</v>
      </c>
      <c r="B20">
        <v>-70.429528610000006</v>
      </c>
      <c r="C20">
        <v>1.0860000000000001</v>
      </c>
      <c r="D20" t="s">
        <v>14</v>
      </c>
      <c r="E20" t="s">
        <v>5</v>
      </c>
      <c r="F20">
        <f t="shared" si="0"/>
        <v>1.1081000000000001</v>
      </c>
    </row>
    <row r="21" spans="1:6">
      <c r="A21">
        <v>41.7302733</v>
      </c>
      <c r="B21">
        <v>-70.429435280000007</v>
      </c>
      <c r="C21">
        <v>1.046</v>
      </c>
      <c r="D21" t="s">
        <v>15</v>
      </c>
      <c r="E21" t="s">
        <v>5</v>
      </c>
      <c r="F21">
        <f t="shared" si="0"/>
        <v>1.0681</v>
      </c>
    </row>
    <row r="22" spans="1:6">
      <c r="A22">
        <v>41.73022701</v>
      </c>
      <c r="B22">
        <v>-70.429346570000007</v>
      </c>
      <c r="C22">
        <v>1.0960000000000001</v>
      </c>
      <c r="D22" t="s">
        <v>16</v>
      </c>
      <c r="E22" t="s">
        <v>5</v>
      </c>
      <c r="F22">
        <f t="shared" si="0"/>
        <v>1.1181000000000001</v>
      </c>
    </row>
    <row r="23" spans="1:6">
      <c r="A23">
        <v>41.730182249999999</v>
      </c>
      <c r="B23">
        <v>-70.429252520000006</v>
      </c>
      <c r="C23">
        <v>1.091</v>
      </c>
      <c r="D23" t="s">
        <v>17</v>
      </c>
      <c r="E23" t="s">
        <v>5</v>
      </c>
      <c r="F23">
        <f t="shared" si="0"/>
        <v>1.1131</v>
      </c>
    </row>
    <row r="24" spans="1:6">
      <c r="A24">
        <v>41.730149160000003</v>
      </c>
      <c r="B24">
        <v>-70.42914304</v>
      </c>
      <c r="C24">
        <v>1.002</v>
      </c>
      <c r="D24" t="s">
        <v>18</v>
      </c>
      <c r="E24" t="s">
        <v>5</v>
      </c>
      <c r="F24">
        <f t="shared" si="0"/>
        <v>1.0241</v>
      </c>
    </row>
    <row r="25" spans="1:6">
      <c r="A25">
        <v>41.730100749999998</v>
      </c>
      <c r="B25">
        <v>-70.429045610000003</v>
      </c>
      <c r="C25">
        <v>1.0660000000000001</v>
      </c>
      <c r="D25" t="s">
        <v>19</v>
      </c>
      <c r="E25" t="s">
        <v>5</v>
      </c>
      <c r="F25">
        <f t="shared" si="0"/>
        <v>1.0881000000000001</v>
      </c>
    </row>
    <row r="26" spans="1:6">
      <c r="A26">
        <v>41.730064900000002</v>
      </c>
      <c r="B26">
        <v>-70.428927650000006</v>
      </c>
      <c r="C26">
        <v>1.0529999999999999</v>
      </c>
      <c r="D26" t="s">
        <v>20</v>
      </c>
      <c r="E26" t="s">
        <v>5</v>
      </c>
      <c r="F26">
        <f t="shared" si="0"/>
        <v>1.0750999999999999</v>
      </c>
    </row>
    <row r="27" spans="1:6">
      <c r="A27">
        <v>41.730027139999997</v>
      </c>
      <c r="B27">
        <v>-70.42885047</v>
      </c>
      <c r="C27">
        <v>1.0149999999999999</v>
      </c>
      <c r="D27" t="s">
        <v>21</v>
      </c>
      <c r="E27" t="s">
        <v>5</v>
      </c>
      <c r="F27">
        <f t="shared" si="0"/>
        <v>1.0370999999999999</v>
      </c>
    </row>
    <row r="28" spans="1:6">
      <c r="A28">
        <v>41.730668319999999</v>
      </c>
      <c r="B28">
        <v>-70.428895539999999</v>
      </c>
      <c r="C28">
        <v>1.119</v>
      </c>
      <c r="D28" t="s">
        <v>22</v>
      </c>
      <c r="E28" t="s">
        <v>5</v>
      </c>
      <c r="F28">
        <f t="shared" si="0"/>
        <v>1.1411</v>
      </c>
    </row>
    <row r="29" spans="1:6">
      <c r="A29">
        <v>41.730602269999999</v>
      </c>
      <c r="B29">
        <v>-70.428819309999994</v>
      </c>
      <c r="C29">
        <v>1.117</v>
      </c>
      <c r="D29" t="s">
        <v>23</v>
      </c>
      <c r="E29" t="s">
        <v>5</v>
      </c>
      <c r="F29">
        <f t="shared" si="0"/>
        <v>1.1391</v>
      </c>
    </row>
    <row r="30" spans="1:6">
      <c r="A30">
        <v>41.730529670000003</v>
      </c>
      <c r="B30">
        <v>-70.428728629999995</v>
      </c>
      <c r="C30">
        <v>1.056</v>
      </c>
      <c r="D30" t="s">
        <v>24</v>
      </c>
      <c r="E30" t="s">
        <v>5</v>
      </c>
      <c r="F30">
        <f t="shared" si="0"/>
        <v>1.0781000000000001</v>
      </c>
    </row>
    <row r="31" spans="1:6">
      <c r="A31">
        <v>41.730473799999999</v>
      </c>
      <c r="B31">
        <v>-70.428659019999998</v>
      </c>
      <c r="C31">
        <v>1.0409999999999999</v>
      </c>
      <c r="D31" t="s">
        <v>25</v>
      </c>
      <c r="E31" t="s">
        <v>5</v>
      </c>
      <c r="F31">
        <f t="shared" si="0"/>
        <v>1.0630999999999999</v>
      </c>
    </row>
    <row r="32" spans="1:6">
      <c r="A32">
        <v>41.730451039999998</v>
      </c>
      <c r="B32">
        <v>-70.42863011</v>
      </c>
      <c r="C32">
        <v>0.93700000000000006</v>
      </c>
      <c r="D32" t="s">
        <v>26</v>
      </c>
      <c r="E32" t="s">
        <v>5</v>
      </c>
      <c r="F32">
        <f t="shared" si="0"/>
        <v>0.95910000000000006</v>
      </c>
    </row>
    <row r="33" spans="1:6">
      <c r="A33">
        <v>41.729975099999997</v>
      </c>
      <c r="B33">
        <v>-70.427908729999999</v>
      </c>
      <c r="C33">
        <v>1.04</v>
      </c>
      <c r="D33" t="s">
        <v>27</v>
      </c>
      <c r="E33" t="s">
        <v>5</v>
      </c>
      <c r="F33">
        <f t="shared" si="0"/>
        <v>1.0621</v>
      </c>
    </row>
    <row r="34" spans="1:6">
      <c r="A34">
        <v>41.730022839999997</v>
      </c>
      <c r="B34">
        <v>-70.427994650000002</v>
      </c>
      <c r="C34">
        <v>1.075</v>
      </c>
      <c r="D34" t="s">
        <v>28</v>
      </c>
      <c r="E34" t="s">
        <v>5</v>
      </c>
      <c r="F34">
        <f t="shared" si="0"/>
        <v>1.0971</v>
      </c>
    </row>
    <row r="35" spans="1:6">
      <c r="A35">
        <v>41.73007612</v>
      </c>
      <c r="B35">
        <v>-70.42807243</v>
      </c>
      <c r="C35">
        <v>1.1000000000000001</v>
      </c>
      <c r="D35" t="s">
        <v>29</v>
      </c>
      <c r="E35" t="s">
        <v>5</v>
      </c>
      <c r="F35">
        <f t="shared" si="0"/>
        <v>1.1221000000000001</v>
      </c>
    </row>
    <row r="36" spans="1:6">
      <c r="A36">
        <v>41.730140349999999</v>
      </c>
      <c r="B36">
        <v>-70.42812567</v>
      </c>
      <c r="C36">
        <v>1.0589999999999999</v>
      </c>
      <c r="D36" t="s">
        <v>30</v>
      </c>
      <c r="E36" t="s">
        <v>5</v>
      </c>
      <c r="F36">
        <f t="shared" si="0"/>
        <v>1.0810999999999999</v>
      </c>
    </row>
    <row r="37" spans="1:6">
      <c r="A37">
        <v>41.730214949999997</v>
      </c>
      <c r="B37">
        <v>-70.428173139999998</v>
      </c>
      <c r="C37">
        <v>1.121</v>
      </c>
      <c r="D37" t="s">
        <v>31</v>
      </c>
      <c r="E37" t="s">
        <v>5</v>
      </c>
      <c r="F37">
        <f t="shared" si="0"/>
        <v>1.1431</v>
      </c>
    </row>
    <row r="38" spans="1:6">
      <c r="A38">
        <v>41.730285170000002</v>
      </c>
      <c r="B38">
        <v>-70.428243249999994</v>
      </c>
      <c r="C38">
        <v>1.0820000000000001</v>
      </c>
      <c r="D38" t="s">
        <v>32</v>
      </c>
      <c r="E38" t="s">
        <v>5</v>
      </c>
      <c r="F38">
        <f t="shared" si="0"/>
        <v>1.1041000000000001</v>
      </c>
    </row>
    <row r="39" spans="1:6">
      <c r="A39">
        <v>41.73033641</v>
      </c>
      <c r="B39">
        <v>-70.428286720000003</v>
      </c>
      <c r="C39">
        <v>1.071</v>
      </c>
      <c r="D39" t="s">
        <v>33</v>
      </c>
      <c r="E39" t="s">
        <v>5</v>
      </c>
      <c r="F39">
        <f t="shared" si="0"/>
        <v>1.0931</v>
      </c>
    </row>
    <row r="40" spans="1:6">
      <c r="A40">
        <v>41.731110700000002</v>
      </c>
      <c r="B40">
        <v>-70.427282270000006</v>
      </c>
      <c r="C40">
        <v>3.802</v>
      </c>
      <c r="D40" t="s">
        <v>34</v>
      </c>
      <c r="E40" t="s">
        <v>5</v>
      </c>
      <c r="F40">
        <f t="shared" si="0"/>
        <v>3.8241000000000001</v>
      </c>
    </row>
    <row r="41" spans="1:6">
      <c r="A41">
        <v>41.73120394</v>
      </c>
      <c r="B41">
        <v>-70.428848900000006</v>
      </c>
      <c r="C41">
        <v>5.181</v>
      </c>
      <c r="D41" t="s">
        <v>34</v>
      </c>
      <c r="E41" t="s">
        <v>5</v>
      </c>
      <c r="F41">
        <f t="shared" si="0"/>
        <v>5.2031000000000001</v>
      </c>
    </row>
    <row r="42" spans="1:6">
      <c r="A42">
        <v>41.731203950000001</v>
      </c>
      <c r="B42">
        <v>-70.428848720000005</v>
      </c>
      <c r="C42">
        <v>5.1959999999999997</v>
      </c>
      <c r="D42" t="s">
        <v>34</v>
      </c>
      <c r="E42" t="s">
        <v>5</v>
      </c>
      <c r="F42">
        <f t="shared" si="0"/>
        <v>5.2180999999999997</v>
      </c>
    </row>
    <row r="43" spans="1:6">
      <c r="A43">
        <v>41.731203600000001</v>
      </c>
      <c r="B43">
        <v>-70.428848759999994</v>
      </c>
      <c r="C43">
        <v>5.1829999999999998</v>
      </c>
      <c r="D43" t="s">
        <v>34</v>
      </c>
      <c r="E43" t="s">
        <v>5</v>
      </c>
      <c r="F43">
        <f t="shared" si="0"/>
        <v>5.2050999999999998</v>
      </c>
    </row>
    <row r="44" spans="1:6">
      <c r="A44">
        <v>41.731203790000002</v>
      </c>
      <c r="B44">
        <v>-70.428848619999997</v>
      </c>
      <c r="C44">
        <v>5.2089999999999996</v>
      </c>
      <c r="D44" t="s">
        <v>34</v>
      </c>
      <c r="E44" t="s">
        <v>5</v>
      </c>
      <c r="F44">
        <f t="shared" si="0"/>
        <v>5.2310999999999996</v>
      </c>
    </row>
    <row r="45" spans="1:6">
      <c r="A45">
        <v>41.731205950000003</v>
      </c>
      <c r="B45">
        <v>-70.428848720000005</v>
      </c>
      <c r="C45">
        <v>5.2350000000000003</v>
      </c>
      <c r="D45" t="s">
        <v>34</v>
      </c>
      <c r="E45" t="s">
        <v>5</v>
      </c>
      <c r="F45">
        <f t="shared" si="0"/>
        <v>5.2571000000000003</v>
      </c>
    </row>
    <row r="46" spans="1:6">
      <c r="A46">
        <v>41.731203450000002</v>
      </c>
      <c r="B46">
        <v>-70.428848880000004</v>
      </c>
      <c r="C46">
        <v>5.1849999999999996</v>
      </c>
      <c r="D46" t="s">
        <v>34</v>
      </c>
      <c r="E46" t="s">
        <v>5</v>
      </c>
      <c r="F46">
        <f t="shared" si="0"/>
        <v>5.2070999999999996</v>
      </c>
    </row>
    <row r="47" spans="1:6">
      <c r="A47">
        <v>41.7311105</v>
      </c>
      <c r="B47">
        <v>-70.427282680000005</v>
      </c>
      <c r="C47">
        <v>3.8365</v>
      </c>
      <c r="D47" t="s">
        <v>35</v>
      </c>
      <c r="E47" t="s">
        <v>5</v>
      </c>
      <c r="F47">
        <f t="shared" si="0"/>
        <v>3.8586</v>
      </c>
    </row>
    <row r="48" spans="1:6">
      <c r="A48">
        <v>41.73123957</v>
      </c>
      <c r="B48">
        <v>-70.426669340000004</v>
      </c>
      <c r="C48">
        <v>1.1593</v>
      </c>
      <c r="D48" t="s">
        <v>36</v>
      </c>
      <c r="E48" t="s">
        <v>5</v>
      </c>
      <c r="F48">
        <f t="shared" si="0"/>
        <v>1.1814</v>
      </c>
    </row>
    <row r="49" spans="1:6">
      <c r="A49">
        <v>41.731318520000002</v>
      </c>
      <c r="B49">
        <v>-70.426698630000004</v>
      </c>
      <c r="C49">
        <v>1.2989999999999999</v>
      </c>
      <c r="D49" t="s">
        <v>37</v>
      </c>
      <c r="E49" t="s">
        <v>5</v>
      </c>
      <c r="F49">
        <f t="shared" si="0"/>
        <v>1.3210999999999999</v>
      </c>
    </row>
    <row r="50" spans="1:6">
      <c r="A50">
        <v>41.731392249999999</v>
      </c>
      <c r="B50">
        <v>-70.426732939999994</v>
      </c>
      <c r="C50">
        <v>1.2943</v>
      </c>
      <c r="D50" t="s">
        <v>38</v>
      </c>
      <c r="E50" t="s">
        <v>5</v>
      </c>
      <c r="F50">
        <f t="shared" si="0"/>
        <v>1.3164</v>
      </c>
    </row>
    <row r="51" spans="1:6">
      <c r="A51">
        <v>41.731464510000002</v>
      </c>
      <c r="B51">
        <v>-70.426771770000002</v>
      </c>
      <c r="C51">
        <v>1.2703</v>
      </c>
      <c r="D51" t="s">
        <v>39</v>
      </c>
      <c r="E51" t="s">
        <v>5</v>
      </c>
      <c r="F51">
        <f t="shared" si="0"/>
        <v>1.2924</v>
      </c>
    </row>
    <row r="52" spans="1:6">
      <c r="A52">
        <v>41.731530300000003</v>
      </c>
      <c r="B52">
        <v>-70.426802069999994</v>
      </c>
      <c r="C52">
        <v>1.2865</v>
      </c>
      <c r="D52" t="s">
        <v>40</v>
      </c>
      <c r="E52" t="s">
        <v>5</v>
      </c>
      <c r="F52">
        <f t="shared" si="0"/>
        <v>1.3086</v>
      </c>
    </row>
    <row r="53" spans="1:6">
      <c r="A53">
        <v>41.731601599999998</v>
      </c>
      <c r="B53">
        <v>-70.426836230000006</v>
      </c>
      <c r="C53">
        <v>1.2732000000000001</v>
      </c>
      <c r="D53" t="s">
        <v>41</v>
      </c>
      <c r="E53" t="s">
        <v>5</v>
      </c>
      <c r="F53">
        <f t="shared" si="0"/>
        <v>1.2953000000000001</v>
      </c>
    </row>
    <row r="54" spans="1:6">
      <c r="A54">
        <v>41.731671859999999</v>
      </c>
      <c r="B54">
        <v>-70.426866180000005</v>
      </c>
      <c r="C54">
        <v>1.2239</v>
      </c>
      <c r="D54" t="s">
        <v>42</v>
      </c>
      <c r="E54" t="s">
        <v>5</v>
      </c>
      <c r="F54">
        <f t="shared" si="0"/>
        <v>1.246</v>
      </c>
    </row>
    <row r="55" spans="1:6">
      <c r="A55">
        <v>41.731703289999999</v>
      </c>
      <c r="B55">
        <v>-70.426874990000002</v>
      </c>
      <c r="C55">
        <v>1.1119000000000001</v>
      </c>
      <c r="D55" t="s">
        <v>43</v>
      </c>
      <c r="E55" t="s">
        <v>5</v>
      </c>
      <c r="F55">
        <f t="shared" si="0"/>
        <v>1.1340000000000001</v>
      </c>
    </row>
    <row r="56" spans="1:6">
      <c r="A56">
        <v>41.732249369999998</v>
      </c>
      <c r="B56">
        <v>-70.426066230000004</v>
      </c>
      <c r="C56">
        <v>1.3777999999999999</v>
      </c>
      <c r="D56" t="s">
        <v>44</v>
      </c>
      <c r="E56" t="s">
        <v>5</v>
      </c>
      <c r="F56">
        <f t="shared" si="0"/>
        <v>1.3998999999999999</v>
      </c>
    </row>
    <row r="57" spans="1:6">
      <c r="A57">
        <v>41.732174980000003</v>
      </c>
      <c r="B57">
        <v>-70.426063069999998</v>
      </c>
      <c r="C57">
        <v>1.3859999999999999</v>
      </c>
      <c r="D57" t="s">
        <v>45</v>
      </c>
      <c r="E57" t="s">
        <v>5</v>
      </c>
      <c r="F57">
        <f t="shared" si="0"/>
        <v>1.4080999999999999</v>
      </c>
    </row>
    <row r="58" spans="1:6">
      <c r="A58">
        <v>41.732080869999997</v>
      </c>
      <c r="B58">
        <v>-70.426062790000003</v>
      </c>
      <c r="C58">
        <v>1.3447</v>
      </c>
      <c r="D58" t="s">
        <v>46</v>
      </c>
      <c r="E58" t="s">
        <v>5</v>
      </c>
      <c r="F58">
        <f t="shared" si="0"/>
        <v>1.3668</v>
      </c>
    </row>
    <row r="59" spans="1:6">
      <c r="A59">
        <v>41.731988440000002</v>
      </c>
      <c r="B59">
        <v>-70.426041620000007</v>
      </c>
      <c r="C59">
        <v>1.2946</v>
      </c>
      <c r="D59" t="s">
        <v>47</v>
      </c>
      <c r="E59" t="s">
        <v>5</v>
      </c>
      <c r="F59">
        <f t="shared" si="0"/>
        <v>1.3167</v>
      </c>
    </row>
    <row r="60" spans="1:6">
      <c r="A60">
        <v>41.73189979</v>
      </c>
      <c r="B60">
        <v>-70.426028259999995</v>
      </c>
      <c r="C60">
        <v>1.2776000000000001</v>
      </c>
      <c r="D60" t="s">
        <v>48</v>
      </c>
      <c r="E60" t="s">
        <v>5</v>
      </c>
      <c r="F60">
        <f t="shared" si="0"/>
        <v>1.2997000000000001</v>
      </c>
    </row>
    <row r="61" spans="1:6">
      <c r="A61">
        <v>41.731807330000002</v>
      </c>
      <c r="B61">
        <v>-70.426020039999997</v>
      </c>
      <c r="C61">
        <v>1.2914000000000001</v>
      </c>
      <c r="D61" t="s">
        <v>49</v>
      </c>
      <c r="E61" t="s">
        <v>5</v>
      </c>
      <c r="F61">
        <f t="shared" si="0"/>
        <v>1.3135000000000001</v>
      </c>
    </row>
    <row r="62" spans="1:6">
      <c r="A62">
        <v>41.731721039999996</v>
      </c>
      <c r="B62">
        <v>-70.426002100000005</v>
      </c>
      <c r="C62">
        <v>1.3115000000000001</v>
      </c>
      <c r="D62" t="s">
        <v>50</v>
      </c>
      <c r="E62" t="s">
        <v>5</v>
      </c>
      <c r="F62">
        <f t="shared" si="0"/>
        <v>1.3336000000000001</v>
      </c>
    </row>
    <row r="63" spans="1:6">
      <c r="A63">
        <v>41.73163005</v>
      </c>
      <c r="B63">
        <v>-70.425991600000003</v>
      </c>
      <c r="C63">
        <v>1.3089</v>
      </c>
      <c r="D63" t="s">
        <v>51</v>
      </c>
      <c r="E63" t="s">
        <v>5</v>
      </c>
      <c r="F63">
        <f t="shared" si="0"/>
        <v>1.331</v>
      </c>
    </row>
    <row r="64" spans="1:6">
      <c r="A64">
        <v>41.73154049</v>
      </c>
      <c r="B64">
        <v>-70.425989720000004</v>
      </c>
      <c r="C64">
        <v>1.2464999999999999</v>
      </c>
      <c r="D64" t="s">
        <v>52</v>
      </c>
      <c r="E64" t="s">
        <v>5</v>
      </c>
      <c r="F64">
        <f t="shared" si="0"/>
        <v>1.2685999999999999</v>
      </c>
    </row>
    <row r="65" spans="1:6">
      <c r="A65">
        <v>41.731494769999998</v>
      </c>
      <c r="B65">
        <v>-70.426014120000005</v>
      </c>
      <c r="C65">
        <v>0.97270000000000001</v>
      </c>
      <c r="D65" t="s">
        <v>53</v>
      </c>
      <c r="E65" t="s">
        <v>5</v>
      </c>
      <c r="F65">
        <f t="shared" si="0"/>
        <v>0.99480000000000002</v>
      </c>
    </row>
    <row r="66" spans="1:6">
      <c r="A66">
        <v>41.731110469999997</v>
      </c>
      <c r="B66">
        <v>-70.427282730000002</v>
      </c>
      <c r="C66">
        <v>3.859</v>
      </c>
      <c r="D66" t="s">
        <v>54</v>
      </c>
      <c r="E66" t="s">
        <v>5</v>
      </c>
      <c r="F66">
        <f t="shared" si="0"/>
        <v>3.8811</v>
      </c>
    </row>
    <row r="67" spans="1:6">
      <c r="A67">
        <v>41.960945449999997</v>
      </c>
      <c r="B67">
        <v>-70.055557789999995</v>
      </c>
      <c r="C67">
        <v>2.1175000000000002</v>
      </c>
      <c r="D67" t="s">
        <v>55</v>
      </c>
      <c r="E67" t="s">
        <v>56</v>
      </c>
      <c r="F67">
        <f t="shared" ref="F67:F130" si="1">C67+0.0221</f>
        <v>2.1396000000000002</v>
      </c>
    </row>
    <row r="68" spans="1:6">
      <c r="A68">
        <v>41.96021545</v>
      </c>
      <c r="B68">
        <v>-70.05617015</v>
      </c>
      <c r="C68">
        <v>0.35000000000000003</v>
      </c>
      <c r="D68" t="s">
        <v>57</v>
      </c>
      <c r="E68" t="s">
        <v>56</v>
      </c>
      <c r="F68">
        <f t="shared" si="1"/>
        <v>0.37210000000000004</v>
      </c>
    </row>
    <row r="69" spans="1:6">
      <c r="A69">
        <v>41.960248450000002</v>
      </c>
      <c r="B69">
        <v>-70.056107470000001</v>
      </c>
      <c r="C69">
        <v>0.41889999999999999</v>
      </c>
      <c r="D69" t="s">
        <v>58</v>
      </c>
      <c r="E69" t="s">
        <v>56</v>
      </c>
      <c r="F69">
        <f t="shared" si="1"/>
        <v>0.441</v>
      </c>
    </row>
    <row r="70" spans="1:6">
      <c r="A70">
        <v>41.960400720000003</v>
      </c>
      <c r="B70">
        <v>-70.055973289999997</v>
      </c>
      <c r="C70">
        <v>0.43570000000000003</v>
      </c>
      <c r="D70" t="s">
        <v>59</v>
      </c>
      <c r="E70" t="s">
        <v>56</v>
      </c>
      <c r="F70">
        <f t="shared" si="1"/>
        <v>0.45780000000000004</v>
      </c>
    </row>
    <row r="71" spans="1:6">
      <c r="A71">
        <v>41.960402000000002</v>
      </c>
      <c r="B71">
        <v>-70.05597496</v>
      </c>
      <c r="C71">
        <v>0.43270000000000003</v>
      </c>
      <c r="D71" t="s">
        <v>59</v>
      </c>
      <c r="E71" t="s">
        <v>56</v>
      </c>
      <c r="F71">
        <f t="shared" si="1"/>
        <v>0.45480000000000004</v>
      </c>
    </row>
    <row r="72" spans="1:6">
      <c r="A72">
        <v>41.960404169999997</v>
      </c>
      <c r="B72">
        <v>-70.055975840000002</v>
      </c>
      <c r="C72">
        <v>0.43770000000000003</v>
      </c>
      <c r="D72" t="s">
        <v>59</v>
      </c>
      <c r="E72" t="s">
        <v>56</v>
      </c>
      <c r="F72">
        <f t="shared" si="1"/>
        <v>0.45980000000000004</v>
      </c>
    </row>
    <row r="73" spans="1:6">
      <c r="A73">
        <v>41.960433199999997</v>
      </c>
      <c r="B73">
        <v>-70.05591699</v>
      </c>
      <c r="C73">
        <v>0.42460000000000003</v>
      </c>
      <c r="D73" t="s">
        <v>59</v>
      </c>
      <c r="E73" t="s">
        <v>56</v>
      </c>
      <c r="F73">
        <f t="shared" si="1"/>
        <v>0.44670000000000004</v>
      </c>
    </row>
    <row r="74" spans="1:6">
      <c r="A74">
        <v>41.960426210000001</v>
      </c>
      <c r="B74">
        <v>-70.055955729999994</v>
      </c>
      <c r="C74">
        <v>0.4556</v>
      </c>
      <c r="D74" t="s">
        <v>60</v>
      </c>
      <c r="E74" t="s">
        <v>56</v>
      </c>
      <c r="F74">
        <f t="shared" si="1"/>
        <v>0.47770000000000001</v>
      </c>
    </row>
    <row r="75" spans="1:6">
      <c r="A75">
        <v>41.960419739999999</v>
      </c>
      <c r="B75">
        <v>-70.055955220000001</v>
      </c>
      <c r="C75">
        <v>0.4446</v>
      </c>
      <c r="D75" t="s">
        <v>60</v>
      </c>
      <c r="E75" t="s">
        <v>56</v>
      </c>
      <c r="F75">
        <f t="shared" si="1"/>
        <v>0.4667</v>
      </c>
    </row>
    <row r="76" spans="1:6">
      <c r="A76">
        <v>41.960413250000002</v>
      </c>
      <c r="B76">
        <v>-70.055946860000006</v>
      </c>
      <c r="C76">
        <v>0.48960000000000004</v>
      </c>
      <c r="D76" t="s">
        <v>60</v>
      </c>
      <c r="E76" t="s">
        <v>56</v>
      </c>
      <c r="F76">
        <f t="shared" si="1"/>
        <v>0.51170000000000004</v>
      </c>
    </row>
    <row r="77" spans="1:6">
      <c r="A77">
        <v>41.960392200000001</v>
      </c>
      <c r="B77">
        <v>-70.055965409999999</v>
      </c>
      <c r="C77">
        <v>0.43470000000000003</v>
      </c>
      <c r="D77" t="s">
        <v>61</v>
      </c>
      <c r="E77" t="s">
        <v>56</v>
      </c>
      <c r="F77">
        <f t="shared" si="1"/>
        <v>0.45680000000000004</v>
      </c>
    </row>
    <row r="78" spans="1:6">
      <c r="A78">
        <v>41.960382490000001</v>
      </c>
      <c r="B78">
        <v>-70.055956550000005</v>
      </c>
      <c r="C78">
        <v>0.44669999999999999</v>
      </c>
      <c r="D78" t="s">
        <v>61</v>
      </c>
      <c r="E78" t="s">
        <v>56</v>
      </c>
      <c r="F78">
        <f t="shared" si="1"/>
        <v>0.46879999999999999</v>
      </c>
    </row>
    <row r="79" spans="1:6">
      <c r="A79">
        <v>41.960449969999999</v>
      </c>
      <c r="B79">
        <v>-70.055767650000007</v>
      </c>
      <c r="C79">
        <v>0.4415</v>
      </c>
      <c r="D79" t="s">
        <v>62</v>
      </c>
      <c r="E79" t="s">
        <v>56</v>
      </c>
      <c r="F79">
        <f t="shared" si="1"/>
        <v>0.46360000000000001</v>
      </c>
    </row>
    <row r="80" spans="1:6">
      <c r="A80">
        <v>41.960480760000003</v>
      </c>
      <c r="B80">
        <v>-70.055726300000003</v>
      </c>
      <c r="C80">
        <v>0.44940000000000002</v>
      </c>
      <c r="D80" t="s">
        <v>62</v>
      </c>
      <c r="E80" t="s">
        <v>56</v>
      </c>
      <c r="F80">
        <f t="shared" si="1"/>
        <v>0.47150000000000003</v>
      </c>
    </row>
    <row r="81" spans="1:6">
      <c r="A81">
        <v>41.960502869999999</v>
      </c>
      <c r="B81">
        <v>-70.055694889999998</v>
      </c>
      <c r="C81">
        <v>0.4294</v>
      </c>
      <c r="D81" t="s">
        <v>62</v>
      </c>
      <c r="E81" t="s">
        <v>56</v>
      </c>
      <c r="F81">
        <f t="shared" si="1"/>
        <v>0.45150000000000001</v>
      </c>
    </row>
    <row r="82" spans="1:6">
      <c r="A82">
        <v>41.960517889999998</v>
      </c>
      <c r="B82">
        <v>-70.055673740000003</v>
      </c>
      <c r="C82">
        <v>0.12340000000000001</v>
      </c>
      <c r="D82" t="s">
        <v>62</v>
      </c>
      <c r="E82" t="s">
        <v>56</v>
      </c>
      <c r="F82">
        <f t="shared" si="1"/>
        <v>0.14550000000000002</v>
      </c>
    </row>
    <row r="83" spans="1:6">
      <c r="A83">
        <v>41.960402070000001</v>
      </c>
      <c r="B83">
        <v>-70.055925400000007</v>
      </c>
      <c r="C83">
        <v>0.41260000000000002</v>
      </c>
      <c r="D83" t="s">
        <v>63</v>
      </c>
      <c r="E83" t="s">
        <v>56</v>
      </c>
      <c r="F83">
        <f t="shared" si="1"/>
        <v>0.43470000000000003</v>
      </c>
    </row>
    <row r="84" spans="1:6">
      <c r="A84">
        <v>41.960374530000003</v>
      </c>
      <c r="B84">
        <v>-70.055945039999997</v>
      </c>
      <c r="C84">
        <v>0.38269999999999998</v>
      </c>
      <c r="D84" t="s">
        <v>63</v>
      </c>
      <c r="E84" t="s">
        <v>56</v>
      </c>
      <c r="F84">
        <f t="shared" si="1"/>
        <v>0.40479999999999999</v>
      </c>
    </row>
    <row r="85" spans="1:6">
      <c r="A85">
        <v>41.96037595</v>
      </c>
      <c r="B85">
        <v>-70.055946180000007</v>
      </c>
      <c r="C85">
        <v>0.38369999999999999</v>
      </c>
      <c r="D85" t="s">
        <v>63</v>
      </c>
      <c r="E85" t="s">
        <v>56</v>
      </c>
      <c r="F85">
        <f t="shared" si="1"/>
        <v>0.40579999999999999</v>
      </c>
    </row>
    <row r="86" spans="1:6">
      <c r="A86">
        <v>41.960378409999997</v>
      </c>
      <c r="B86">
        <v>-70.055946840000004</v>
      </c>
      <c r="C86">
        <v>0.40570000000000001</v>
      </c>
      <c r="D86" t="s">
        <v>63</v>
      </c>
      <c r="E86" t="s">
        <v>56</v>
      </c>
      <c r="F86">
        <f t="shared" si="1"/>
        <v>0.42780000000000001</v>
      </c>
    </row>
    <row r="87" spans="1:6">
      <c r="A87">
        <v>41.960390859999997</v>
      </c>
      <c r="B87">
        <v>-70.055965420000007</v>
      </c>
      <c r="C87">
        <v>0.41670000000000001</v>
      </c>
      <c r="D87" t="s">
        <v>63</v>
      </c>
      <c r="E87" t="s">
        <v>56</v>
      </c>
      <c r="F87">
        <f t="shared" si="1"/>
        <v>0.43880000000000002</v>
      </c>
    </row>
    <row r="88" spans="1:6">
      <c r="A88">
        <v>41.960276270000001</v>
      </c>
      <c r="B88">
        <v>-70.056050429999999</v>
      </c>
      <c r="C88">
        <v>0.3639</v>
      </c>
      <c r="D88" t="s">
        <v>62</v>
      </c>
      <c r="E88" t="s">
        <v>56</v>
      </c>
      <c r="F88">
        <f t="shared" si="1"/>
        <v>0.38600000000000001</v>
      </c>
    </row>
    <row r="89" spans="1:6">
      <c r="A89">
        <v>41.960263210000001</v>
      </c>
      <c r="B89">
        <v>-70.05604495</v>
      </c>
      <c r="C89">
        <v>0.3669</v>
      </c>
      <c r="D89" t="s">
        <v>62</v>
      </c>
      <c r="E89" t="s">
        <v>56</v>
      </c>
      <c r="F89">
        <f t="shared" si="1"/>
        <v>0.38900000000000001</v>
      </c>
    </row>
    <row r="90" spans="1:6">
      <c r="A90">
        <v>41.960264760000001</v>
      </c>
      <c r="B90">
        <v>-70.056056960000006</v>
      </c>
      <c r="C90">
        <v>0.37390000000000001</v>
      </c>
      <c r="D90" t="s">
        <v>62</v>
      </c>
      <c r="E90" t="s">
        <v>56</v>
      </c>
      <c r="F90">
        <f t="shared" si="1"/>
        <v>0.39600000000000002</v>
      </c>
    </row>
    <row r="91" spans="1:6">
      <c r="A91">
        <v>41.960269629999999</v>
      </c>
      <c r="B91">
        <v>-70.056067709999994</v>
      </c>
      <c r="C91">
        <v>0.38390000000000002</v>
      </c>
      <c r="D91" t="s">
        <v>62</v>
      </c>
      <c r="E91" t="s">
        <v>56</v>
      </c>
      <c r="F91">
        <f t="shared" si="1"/>
        <v>0.40600000000000003</v>
      </c>
    </row>
    <row r="92" spans="1:6">
      <c r="A92">
        <v>41.960193179999997</v>
      </c>
      <c r="B92">
        <v>-70.056168819999996</v>
      </c>
      <c r="C92">
        <v>0.376</v>
      </c>
      <c r="D92" t="s">
        <v>62</v>
      </c>
      <c r="E92" t="s">
        <v>56</v>
      </c>
      <c r="F92">
        <f t="shared" si="1"/>
        <v>0.39810000000000001</v>
      </c>
    </row>
    <row r="93" spans="1:6">
      <c r="A93">
        <v>41.960945299999999</v>
      </c>
      <c r="B93">
        <v>-70.055557960000002</v>
      </c>
      <c r="C93">
        <v>2.1396999999999999</v>
      </c>
      <c r="D93" t="s">
        <v>55</v>
      </c>
      <c r="E93" t="s">
        <v>56</v>
      </c>
      <c r="F93">
        <f t="shared" si="1"/>
        <v>2.1617999999999999</v>
      </c>
    </row>
    <row r="94" spans="1:6">
      <c r="A94">
        <v>41.96094514</v>
      </c>
      <c r="B94">
        <v>-70.055557960000002</v>
      </c>
      <c r="C94">
        <v>2.1585999999999999</v>
      </c>
      <c r="D94" t="s">
        <v>55</v>
      </c>
      <c r="E94" t="s">
        <v>56</v>
      </c>
      <c r="F94">
        <f t="shared" si="1"/>
        <v>2.1806999999999999</v>
      </c>
    </row>
    <row r="95" spans="1:6">
      <c r="A95">
        <v>41.94365809</v>
      </c>
      <c r="B95">
        <v>-70.056953370000002</v>
      </c>
      <c r="C95">
        <v>3.1078999999999999</v>
      </c>
      <c r="D95" t="s">
        <v>64</v>
      </c>
      <c r="E95" t="s">
        <v>65</v>
      </c>
      <c r="F95">
        <f t="shared" si="1"/>
        <v>3.13</v>
      </c>
    </row>
    <row r="96" spans="1:6">
      <c r="A96">
        <v>41.943648930000002</v>
      </c>
      <c r="B96">
        <v>-70.056950729999997</v>
      </c>
      <c r="C96">
        <v>0.78490000000000004</v>
      </c>
      <c r="D96" t="s">
        <v>64</v>
      </c>
      <c r="E96" t="s">
        <v>65</v>
      </c>
      <c r="F96">
        <f t="shared" si="1"/>
        <v>0.80700000000000005</v>
      </c>
    </row>
    <row r="97" spans="1:6">
      <c r="A97">
        <v>41.943650519999998</v>
      </c>
      <c r="B97">
        <v>-70.056949349999996</v>
      </c>
      <c r="C97">
        <v>0.75590000000000002</v>
      </c>
      <c r="D97" t="s">
        <v>64</v>
      </c>
      <c r="E97" t="s">
        <v>65</v>
      </c>
      <c r="F97">
        <f t="shared" si="1"/>
        <v>0.77800000000000002</v>
      </c>
    </row>
    <row r="98" spans="1:6">
      <c r="A98">
        <v>41.943652049999997</v>
      </c>
      <c r="B98">
        <v>-70.056917920000004</v>
      </c>
      <c r="C98">
        <v>0.67590000000000006</v>
      </c>
      <c r="D98" t="s">
        <v>64</v>
      </c>
      <c r="E98" t="s">
        <v>65</v>
      </c>
      <c r="F98">
        <f t="shared" si="1"/>
        <v>0.69800000000000006</v>
      </c>
    </row>
    <row r="99" spans="1:6">
      <c r="A99">
        <v>41.943652040000003</v>
      </c>
      <c r="B99">
        <v>-70.056917810000002</v>
      </c>
      <c r="C99">
        <v>0.68689999999999996</v>
      </c>
      <c r="D99" t="s">
        <v>64</v>
      </c>
      <c r="E99" t="s">
        <v>65</v>
      </c>
      <c r="F99">
        <f t="shared" si="1"/>
        <v>0.70899999999999996</v>
      </c>
    </row>
    <row r="100" spans="1:6">
      <c r="A100">
        <v>41.943653150000003</v>
      </c>
      <c r="B100">
        <v>-70.056918370000005</v>
      </c>
      <c r="C100">
        <v>0.66590000000000005</v>
      </c>
      <c r="D100" t="s">
        <v>64</v>
      </c>
      <c r="E100" t="s">
        <v>65</v>
      </c>
      <c r="F100">
        <f t="shared" si="1"/>
        <v>0.68800000000000006</v>
      </c>
    </row>
    <row r="101" spans="1:6">
      <c r="A101">
        <v>41.943653070000003</v>
      </c>
      <c r="B101">
        <v>-70.056918429999996</v>
      </c>
      <c r="C101">
        <v>0.67290000000000005</v>
      </c>
      <c r="D101" t="s">
        <v>64</v>
      </c>
      <c r="E101" t="s">
        <v>65</v>
      </c>
      <c r="F101">
        <f t="shared" si="1"/>
        <v>0.69500000000000006</v>
      </c>
    </row>
    <row r="102" spans="1:6">
      <c r="A102">
        <v>41.943654610000003</v>
      </c>
      <c r="B102">
        <v>-70.056965439999999</v>
      </c>
      <c r="C102">
        <v>0.71689999999999998</v>
      </c>
      <c r="D102" t="s">
        <v>64</v>
      </c>
      <c r="E102" t="s">
        <v>65</v>
      </c>
      <c r="F102">
        <f t="shared" si="1"/>
        <v>0.73899999999999999</v>
      </c>
    </row>
    <row r="103" spans="1:6">
      <c r="A103">
        <v>41.9436526</v>
      </c>
      <c r="B103">
        <v>-70.05696682</v>
      </c>
      <c r="C103">
        <v>0.75190000000000001</v>
      </c>
      <c r="D103" t="s">
        <v>64</v>
      </c>
      <c r="E103" t="s">
        <v>65</v>
      </c>
      <c r="F103">
        <f t="shared" si="1"/>
        <v>0.77400000000000002</v>
      </c>
    </row>
    <row r="104" spans="1:6">
      <c r="A104">
        <v>41.943652470000004</v>
      </c>
      <c r="B104">
        <v>-70.056966759999995</v>
      </c>
      <c r="C104">
        <v>0.75890000000000002</v>
      </c>
      <c r="D104" t="s">
        <v>64</v>
      </c>
      <c r="E104" t="s">
        <v>65</v>
      </c>
      <c r="F104">
        <f t="shared" si="1"/>
        <v>0.78100000000000003</v>
      </c>
    </row>
    <row r="105" spans="1:6">
      <c r="A105">
        <v>41.943654600000002</v>
      </c>
      <c r="B105">
        <v>-70.056966119999998</v>
      </c>
      <c r="C105">
        <v>0.78790000000000004</v>
      </c>
      <c r="D105" t="s">
        <v>66</v>
      </c>
      <c r="E105" t="s">
        <v>65</v>
      </c>
      <c r="F105">
        <f t="shared" si="1"/>
        <v>0.81</v>
      </c>
    </row>
    <row r="106" spans="1:6">
      <c r="A106">
        <v>41.943652270000001</v>
      </c>
      <c r="B106">
        <v>-70.056967400000005</v>
      </c>
      <c r="C106">
        <v>0.79590000000000005</v>
      </c>
      <c r="D106" t="s">
        <v>66</v>
      </c>
      <c r="E106" t="s">
        <v>65</v>
      </c>
      <c r="F106">
        <f t="shared" si="1"/>
        <v>0.81800000000000006</v>
      </c>
    </row>
    <row r="107" spans="1:6">
      <c r="A107">
        <v>41.943649260000001</v>
      </c>
      <c r="B107">
        <v>-70.056951319999996</v>
      </c>
      <c r="C107">
        <v>0.75790000000000002</v>
      </c>
      <c r="D107" t="s">
        <v>66</v>
      </c>
      <c r="E107" t="s">
        <v>65</v>
      </c>
      <c r="F107">
        <f t="shared" si="1"/>
        <v>0.78</v>
      </c>
    </row>
    <row r="108" spans="1:6">
      <c r="A108">
        <v>41.94365054</v>
      </c>
      <c r="B108">
        <v>-70.056949709999998</v>
      </c>
      <c r="C108">
        <v>0.77890000000000004</v>
      </c>
      <c r="D108" t="s">
        <v>66</v>
      </c>
      <c r="E108" t="s">
        <v>65</v>
      </c>
      <c r="F108">
        <f t="shared" si="1"/>
        <v>0.80100000000000005</v>
      </c>
    </row>
    <row r="109" spans="1:6">
      <c r="A109">
        <v>41.94365329</v>
      </c>
      <c r="B109">
        <v>-70.056919160000007</v>
      </c>
      <c r="C109">
        <v>0.69689999999999996</v>
      </c>
      <c r="D109" t="s">
        <v>66</v>
      </c>
      <c r="E109" t="s">
        <v>65</v>
      </c>
      <c r="F109">
        <f t="shared" si="1"/>
        <v>0.71899999999999997</v>
      </c>
    </row>
    <row r="110" spans="1:6">
      <c r="A110">
        <v>41.943651989999999</v>
      </c>
      <c r="B110">
        <v>-70.056918249999995</v>
      </c>
      <c r="C110">
        <v>0.70089999999999997</v>
      </c>
      <c r="D110" t="s">
        <v>66</v>
      </c>
      <c r="E110" t="s">
        <v>65</v>
      </c>
      <c r="F110">
        <f t="shared" si="1"/>
        <v>0.72299999999999998</v>
      </c>
    </row>
    <row r="111" spans="1:6">
      <c r="A111">
        <v>41.943413870000001</v>
      </c>
      <c r="B111">
        <v>-70.05670911</v>
      </c>
      <c r="C111">
        <v>0.81110000000000004</v>
      </c>
      <c r="D111" t="s">
        <v>67</v>
      </c>
      <c r="E111" t="s">
        <v>65</v>
      </c>
      <c r="F111">
        <f t="shared" si="1"/>
        <v>0.83320000000000005</v>
      </c>
    </row>
    <row r="112" spans="1:6">
      <c r="A112">
        <v>41.746854290000002</v>
      </c>
      <c r="B112">
        <v>-70.143554030000004</v>
      </c>
      <c r="C112">
        <v>2.2757000000000001</v>
      </c>
      <c r="D112" t="s">
        <v>68</v>
      </c>
      <c r="E112" t="s">
        <v>69</v>
      </c>
      <c r="F112">
        <f t="shared" si="1"/>
        <v>2.2978000000000001</v>
      </c>
    </row>
    <row r="113" spans="1:6">
      <c r="A113">
        <v>41.746854280000001</v>
      </c>
      <c r="B113">
        <v>-70.143553999999995</v>
      </c>
      <c r="C113">
        <v>2.2730000000000001</v>
      </c>
      <c r="D113" t="s">
        <v>68</v>
      </c>
      <c r="E113" t="s">
        <v>69</v>
      </c>
      <c r="F113">
        <f t="shared" si="1"/>
        <v>2.2951000000000001</v>
      </c>
    </row>
    <row r="114" spans="1:6">
      <c r="A114">
        <v>41.74685427</v>
      </c>
      <c r="B114">
        <v>-70.143553960000006</v>
      </c>
      <c r="C114">
        <v>2.2622</v>
      </c>
      <c r="D114" t="s">
        <v>68</v>
      </c>
      <c r="E114" t="s">
        <v>69</v>
      </c>
      <c r="F114">
        <f t="shared" si="1"/>
        <v>2.2843</v>
      </c>
    </row>
    <row r="115" spans="1:6">
      <c r="A115">
        <v>41.747018420000003</v>
      </c>
      <c r="B115">
        <v>-70.143418609999998</v>
      </c>
      <c r="C115">
        <v>1.3622000000000001</v>
      </c>
      <c r="D115" t="s">
        <v>70</v>
      </c>
      <c r="E115" t="s">
        <v>69</v>
      </c>
      <c r="F115">
        <f t="shared" si="1"/>
        <v>1.3843000000000001</v>
      </c>
    </row>
    <row r="116" spans="1:6">
      <c r="A116">
        <v>41.747023910000003</v>
      </c>
      <c r="B116">
        <v>-70.143396600000003</v>
      </c>
      <c r="C116">
        <v>1.3661000000000001</v>
      </c>
      <c r="D116" t="s">
        <v>71</v>
      </c>
      <c r="E116" t="s">
        <v>69</v>
      </c>
      <c r="F116">
        <f t="shared" si="1"/>
        <v>1.3882000000000001</v>
      </c>
    </row>
    <row r="117" spans="1:6">
      <c r="A117">
        <v>41.747022039999997</v>
      </c>
      <c r="B117">
        <v>-70.143918020000001</v>
      </c>
      <c r="C117">
        <v>1.3302</v>
      </c>
      <c r="D117" t="s">
        <v>72</v>
      </c>
      <c r="E117" t="s">
        <v>69</v>
      </c>
      <c r="F117">
        <f t="shared" si="1"/>
        <v>1.3523000000000001</v>
      </c>
    </row>
    <row r="118" spans="1:6">
      <c r="A118">
        <v>41.747039289999996</v>
      </c>
      <c r="B118">
        <v>-70.143910379999994</v>
      </c>
      <c r="C118">
        <v>1.3282</v>
      </c>
      <c r="D118" t="s">
        <v>73</v>
      </c>
      <c r="E118" t="s">
        <v>69</v>
      </c>
      <c r="F118">
        <f t="shared" si="1"/>
        <v>1.3503000000000001</v>
      </c>
    </row>
    <row r="119" spans="1:6">
      <c r="A119">
        <v>41.746950210000001</v>
      </c>
      <c r="B119">
        <v>-70.143321790000002</v>
      </c>
      <c r="C119">
        <v>4.6200000000000005E-2</v>
      </c>
      <c r="D119" t="s">
        <v>74</v>
      </c>
      <c r="E119" t="s">
        <v>69</v>
      </c>
      <c r="F119">
        <f t="shared" si="1"/>
        <v>6.83E-2</v>
      </c>
    </row>
    <row r="120" spans="1:6">
      <c r="A120">
        <v>41.74695037</v>
      </c>
      <c r="B120">
        <v>-70.143322179999998</v>
      </c>
      <c r="C120">
        <v>0.26819999999999999</v>
      </c>
      <c r="D120" t="s">
        <v>75</v>
      </c>
      <c r="E120" t="s">
        <v>69</v>
      </c>
      <c r="F120">
        <f t="shared" si="1"/>
        <v>0.2903</v>
      </c>
    </row>
    <row r="121" spans="1:6">
      <c r="A121">
        <v>41.746953529999999</v>
      </c>
      <c r="B121">
        <v>-70.143321510000007</v>
      </c>
      <c r="C121">
        <v>4.1200000000000001E-2</v>
      </c>
      <c r="D121" t="s">
        <v>76</v>
      </c>
      <c r="E121" t="s">
        <v>69</v>
      </c>
      <c r="F121">
        <f t="shared" si="1"/>
        <v>6.3299999999999995E-2</v>
      </c>
    </row>
    <row r="122" spans="1:6">
      <c r="A122">
        <v>41.746959580000002</v>
      </c>
      <c r="B122">
        <v>-70.143319579999996</v>
      </c>
      <c r="C122">
        <v>5.3199999999999997E-2</v>
      </c>
      <c r="D122" t="s">
        <v>76</v>
      </c>
      <c r="E122" t="s">
        <v>69</v>
      </c>
      <c r="F122">
        <f t="shared" si="1"/>
        <v>7.5300000000000006E-2</v>
      </c>
    </row>
    <row r="123" spans="1:6">
      <c r="A123">
        <v>41.746965279999998</v>
      </c>
      <c r="B123">
        <v>-70.143318129999997</v>
      </c>
      <c r="C123">
        <v>0.64419999999999999</v>
      </c>
      <c r="D123" t="s">
        <v>76</v>
      </c>
      <c r="E123" t="s">
        <v>69</v>
      </c>
      <c r="F123">
        <f t="shared" si="1"/>
        <v>0.6663</v>
      </c>
    </row>
    <row r="124" spans="1:6">
      <c r="A124">
        <v>41.746980899999997</v>
      </c>
      <c r="B124">
        <v>-70.143323730000006</v>
      </c>
      <c r="C124">
        <v>1.1302000000000001</v>
      </c>
      <c r="D124" t="s">
        <v>76</v>
      </c>
      <c r="E124" t="s">
        <v>69</v>
      </c>
      <c r="F124">
        <f t="shared" si="1"/>
        <v>1.1523000000000001</v>
      </c>
    </row>
    <row r="125" spans="1:6">
      <c r="A125">
        <v>41.747002000000002</v>
      </c>
      <c r="B125">
        <v>-70.143336959999999</v>
      </c>
      <c r="C125">
        <v>1.2962</v>
      </c>
      <c r="D125" t="s">
        <v>76</v>
      </c>
      <c r="E125" t="s">
        <v>69</v>
      </c>
      <c r="F125">
        <f t="shared" si="1"/>
        <v>1.3183</v>
      </c>
    </row>
    <row r="126" spans="1:6">
      <c r="A126">
        <v>41.747031010000001</v>
      </c>
      <c r="B126">
        <v>-70.143359279999999</v>
      </c>
      <c r="C126">
        <v>1.3451</v>
      </c>
      <c r="D126" t="s">
        <v>76</v>
      </c>
      <c r="E126" t="s">
        <v>69</v>
      </c>
      <c r="F126">
        <f t="shared" si="1"/>
        <v>1.3672</v>
      </c>
    </row>
    <row r="127" spans="1:6">
      <c r="A127">
        <v>41.747064969999997</v>
      </c>
      <c r="B127">
        <v>-70.143385019999997</v>
      </c>
      <c r="C127">
        <v>1.3571</v>
      </c>
      <c r="D127" t="s">
        <v>76</v>
      </c>
      <c r="E127" t="s">
        <v>69</v>
      </c>
      <c r="F127">
        <f t="shared" si="1"/>
        <v>1.3792</v>
      </c>
    </row>
    <row r="128" spans="1:6">
      <c r="A128">
        <v>41.747090319999998</v>
      </c>
      <c r="B128">
        <v>-70.143415219999994</v>
      </c>
      <c r="C128">
        <v>1.3451</v>
      </c>
      <c r="D128" t="s">
        <v>76</v>
      </c>
      <c r="E128" t="s">
        <v>69</v>
      </c>
      <c r="F128">
        <f t="shared" si="1"/>
        <v>1.3672</v>
      </c>
    </row>
    <row r="129" spans="1:6">
      <c r="A129">
        <v>41.747125459999999</v>
      </c>
      <c r="B129">
        <v>-70.143440850000005</v>
      </c>
      <c r="C129">
        <v>1.3220000000000001</v>
      </c>
      <c r="D129" t="s">
        <v>76</v>
      </c>
      <c r="E129" t="s">
        <v>69</v>
      </c>
      <c r="F129">
        <f t="shared" si="1"/>
        <v>1.3441000000000001</v>
      </c>
    </row>
    <row r="130" spans="1:6">
      <c r="A130">
        <v>41.747166049999997</v>
      </c>
      <c r="B130">
        <v>-70.143462220000004</v>
      </c>
      <c r="C130">
        <v>1.3180000000000001</v>
      </c>
      <c r="D130" t="s">
        <v>76</v>
      </c>
      <c r="E130" t="s">
        <v>69</v>
      </c>
      <c r="F130">
        <f t="shared" si="1"/>
        <v>1.3401000000000001</v>
      </c>
    </row>
    <row r="131" spans="1:6">
      <c r="A131">
        <v>41.74718343</v>
      </c>
      <c r="B131">
        <v>-70.143470590000007</v>
      </c>
      <c r="C131">
        <v>1.244</v>
      </c>
      <c r="D131" t="s">
        <v>76</v>
      </c>
      <c r="E131" t="s">
        <v>69</v>
      </c>
      <c r="F131">
        <f t="shared" ref="F131:F194" si="2">C131+0.0221</f>
        <v>1.2661</v>
      </c>
    </row>
    <row r="132" spans="1:6">
      <c r="A132">
        <v>41.747188199999997</v>
      </c>
      <c r="B132">
        <v>-70.143471719999994</v>
      </c>
      <c r="C132">
        <v>0.91</v>
      </c>
      <c r="D132" t="s">
        <v>76</v>
      </c>
      <c r="E132" t="s">
        <v>69</v>
      </c>
      <c r="F132">
        <f t="shared" si="2"/>
        <v>0.93210000000000004</v>
      </c>
    </row>
    <row r="133" spans="1:6">
      <c r="A133">
        <v>41.747194139999998</v>
      </c>
      <c r="B133">
        <v>-70.143471930000004</v>
      </c>
      <c r="C133">
        <v>1.256</v>
      </c>
      <c r="D133" t="s">
        <v>76</v>
      </c>
      <c r="E133" t="s">
        <v>69</v>
      </c>
      <c r="F133">
        <f t="shared" si="2"/>
        <v>1.2781</v>
      </c>
    </row>
    <row r="134" spans="1:6">
      <c r="A134">
        <v>41.747213760000001</v>
      </c>
      <c r="B134">
        <v>-70.143477689999997</v>
      </c>
      <c r="C134">
        <v>1.3139000000000001</v>
      </c>
      <c r="D134" t="s">
        <v>76</v>
      </c>
      <c r="E134" t="s">
        <v>69</v>
      </c>
      <c r="F134">
        <f t="shared" si="2"/>
        <v>1.3360000000000001</v>
      </c>
    </row>
    <row r="135" spans="1:6">
      <c r="A135">
        <v>41.747249250000003</v>
      </c>
      <c r="B135">
        <v>-70.14349636</v>
      </c>
      <c r="C135">
        <v>1.3479000000000001</v>
      </c>
      <c r="D135" t="s">
        <v>76</v>
      </c>
      <c r="E135" t="s">
        <v>69</v>
      </c>
      <c r="F135">
        <f t="shared" si="2"/>
        <v>1.37</v>
      </c>
    </row>
    <row r="136" spans="1:6">
      <c r="A136">
        <v>41.747289049999999</v>
      </c>
      <c r="B136">
        <v>-70.143522219999994</v>
      </c>
      <c r="C136">
        <v>1.3639000000000001</v>
      </c>
      <c r="D136" t="s">
        <v>76</v>
      </c>
      <c r="E136" t="s">
        <v>69</v>
      </c>
      <c r="F136">
        <f t="shared" si="2"/>
        <v>1.3860000000000001</v>
      </c>
    </row>
    <row r="137" spans="1:6">
      <c r="A137">
        <v>41.747330640000001</v>
      </c>
      <c r="B137">
        <v>-70.143548589999995</v>
      </c>
      <c r="C137">
        <v>1.4017999999999999</v>
      </c>
      <c r="D137" t="s">
        <v>76</v>
      </c>
      <c r="E137" t="s">
        <v>69</v>
      </c>
      <c r="F137">
        <f t="shared" si="2"/>
        <v>1.4238999999999999</v>
      </c>
    </row>
    <row r="138" spans="1:6">
      <c r="A138">
        <v>41.747378230000002</v>
      </c>
      <c r="B138">
        <v>-70.143577949999994</v>
      </c>
      <c r="C138">
        <v>1.3977999999999999</v>
      </c>
      <c r="D138" t="s">
        <v>76</v>
      </c>
      <c r="E138" t="s">
        <v>69</v>
      </c>
      <c r="F138">
        <f t="shared" si="2"/>
        <v>1.4198999999999999</v>
      </c>
    </row>
    <row r="139" spans="1:6">
      <c r="A139">
        <v>41.747423820000002</v>
      </c>
      <c r="B139">
        <v>-70.143604269999997</v>
      </c>
      <c r="C139">
        <v>1.3916999999999999</v>
      </c>
      <c r="D139" t="s">
        <v>76</v>
      </c>
      <c r="E139" t="s">
        <v>69</v>
      </c>
      <c r="F139">
        <f t="shared" si="2"/>
        <v>1.4137999999999999</v>
      </c>
    </row>
    <row r="140" spans="1:6">
      <c r="A140">
        <v>41.747470540000002</v>
      </c>
      <c r="B140">
        <v>-70.143640120000001</v>
      </c>
      <c r="C140">
        <v>1.4217</v>
      </c>
      <c r="D140" t="s">
        <v>76</v>
      </c>
      <c r="E140" t="s">
        <v>69</v>
      </c>
      <c r="F140">
        <f t="shared" si="2"/>
        <v>1.4438</v>
      </c>
    </row>
    <row r="141" spans="1:6">
      <c r="A141">
        <v>41.747511299999999</v>
      </c>
      <c r="B141">
        <v>-70.143666830000001</v>
      </c>
      <c r="C141">
        <v>1.4156</v>
      </c>
      <c r="D141" t="s">
        <v>76</v>
      </c>
      <c r="E141" t="s">
        <v>69</v>
      </c>
      <c r="F141">
        <f t="shared" si="2"/>
        <v>1.4377</v>
      </c>
    </row>
    <row r="142" spans="1:6">
      <c r="A142">
        <v>41.747551430000001</v>
      </c>
      <c r="B142">
        <v>-70.143698220000005</v>
      </c>
      <c r="C142">
        <v>1.4665999999999999</v>
      </c>
      <c r="D142" t="s">
        <v>76</v>
      </c>
      <c r="E142" t="s">
        <v>69</v>
      </c>
      <c r="F142">
        <f t="shared" si="2"/>
        <v>1.4886999999999999</v>
      </c>
    </row>
    <row r="143" spans="1:6">
      <c r="A143">
        <v>41.7475849</v>
      </c>
      <c r="B143">
        <v>-70.143726040000004</v>
      </c>
      <c r="C143">
        <v>1.5346</v>
      </c>
      <c r="D143" t="s">
        <v>76</v>
      </c>
      <c r="E143" t="s">
        <v>69</v>
      </c>
      <c r="F143">
        <f t="shared" si="2"/>
        <v>1.5567</v>
      </c>
    </row>
    <row r="144" spans="1:6">
      <c r="A144">
        <v>41.747020620000001</v>
      </c>
      <c r="B144">
        <v>-70.143463629999999</v>
      </c>
      <c r="C144">
        <v>1.3672</v>
      </c>
      <c r="D144" t="s">
        <v>77</v>
      </c>
      <c r="E144" t="s">
        <v>69</v>
      </c>
      <c r="F144">
        <f t="shared" si="2"/>
        <v>1.3893</v>
      </c>
    </row>
    <row r="145" spans="1:6">
      <c r="A145">
        <v>41.747027979999999</v>
      </c>
      <c r="B145">
        <v>-70.143439099999995</v>
      </c>
      <c r="C145">
        <v>1.3791</v>
      </c>
      <c r="D145" t="s">
        <v>77</v>
      </c>
      <c r="E145" t="s">
        <v>69</v>
      </c>
      <c r="F145">
        <f t="shared" si="2"/>
        <v>1.4012</v>
      </c>
    </row>
    <row r="146" spans="1:6">
      <c r="A146">
        <v>41.747002979999998</v>
      </c>
      <c r="B146">
        <v>-70.143424719999999</v>
      </c>
      <c r="C146">
        <v>1.3572</v>
      </c>
      <c r="D146" t="s">
        <v>77</v>
      </c>
      <c r="E146" t="s">
        <v>69</v>
      </c>
      <c r="F146">
        <f t="shared" si="2"/>
        <v>1.3793</v>
      </c>
    </row>
    <row r="147" spans="1:6">
      <c r="A147">
        <v>41.746996580000001</v>
      </c>
      <c r="B147">
        <v>-70.143451470000002</v>
      </c>
      <c r="C147">
        <v>1.3522000000000001</v>
      </c>
      <c r="D147" t="s">
        <v>77</v>
      </c>
      <c r="E147" t="s">
        <v>69</v>
      </c>
      <c r="F147">
        <f t="shared" si="2"/>
        <v>1.3743000000000001</v>
      </c>
    </row>
    <row r="148" spans="1:6">
      <c r="A148">
        <v>41.747075610000003</v>
      </c>
      <c r="B148">
        <v>-70.143418699999998</v>
      </c>
      <c r="C148">
        <v>1.3501000000000001</v>
      </c>
      <c r="D148" t="s">
        <v>78</v>
      </c>
      <c r="E148" t="s">
        <v>69</v>
      </c>
      <c r="F148">
        <f t="shared" si="2"/>
        <v>1.3722000000000001</v>
      </c>
    </row>
    <row r="149" spans="1:6">
      <c r="A149">
        <v>41.746976580000002</v>
      </c>
      <c r="B149">
        <v>-70.142863980000001</v>
      </c>
      <c r="C149">
        <v>1.2581</v>
      </c>
      <c r="D149" t="s">
        <v>79</v>
      </c>
      <c r="E149" t="s">
        <v>69</v>
      </c>
      <c r="F149">
        <f t="shared" si="2"/>
        <v>1.2802</v>
      </c>
    </row>
    <row r="150" spans="1:6">
      <c r="A150">
        <v>41.74700902</v>
      </c>
      <c r="B150">
        <v>-70.142905510000006</v>
      </c>
      <c r="C150">
        <v>1.1800999999999999</v>
      </c>
      <c r="D150" t="s">
        <v>79</v>
      </c>
      <c r="E150" t="s">
        <v>69</v>
      </c>
      <c r="F150">
        <f t="shared" si="2"/>
        <v>1.2021999999999999</v>
      </c>
    </row>
    <row r="151" spans="1:6">
      <c r="A151">
        <v>41.74703968</v>
      </c>
      <c r="B151">
        <v>-70.142862910000005</v>
      </c>
      <c r="C151">
        <v>1.238</v>
      </c>
      <c r="D151" t="s">
        <v>79</v>
      </c>
      <c r="E151" t="s">
        <v>69</v>
      </c>
      <c r="F151">
        <f t="shared" si="2"/>
        <v>1.2601</v>
      </c>
    </row>
    <row r="152" spans="1:6">
      <c r="A152">
        <v>41.747007050000001</v>
      </c>
      <c r="B152">
        <v>-70.142820200000003</v>
      </c>
      <c r="C152">
        <v>1.276</v>
      </c>
      <c r="D152" t="s">
        <v>79</v>
      </c>
      <c r="E152" t="s">
        <v>69</v>
      </c>
      <c r="F152">
        <f t="shared" si="2"/>
        <v>1.2981</v>
      </c>
    </row>
    <row r="153" spans="1:6">
      <c r="A153">
        <v>41.747101229999998</v>
      </c>
      <c r="B153">
        <v>-70.142753819999996</v>
      </c>
      <c r="C153">
        <v>1.2679</v>
      </c>
      <c r="D153" t="s">
        <v>80</v>
      </c>
      <c r="E153" t="s">
        <v>69</v>
      </c>
      <c r="F153">
        <f t="shared" si="2"/>
        <v>1.29</v>
      </c>
    </row>
    <row r="154" spans="1:6">
      <c r="A154">
        <v>41.74710331</v>
      </c>
      <c r="B154">
        <v>-70.142755609999995</v>
      </c>
      <c r="C154">
        <v>1.2799</v>
      </c>
      <c r="D154" t="s">
        <v>81</v>
      </c>
      <c r="E154" t="s">
        <v>69</v>
      </c>
      <c r="F154">
        <f t="shared" si="2"/>
        <v>1.302</v>
      </c>
    </row>
    <row r="155" spans="1:6">
      <c r="A155">
        <v>41.747128859999997</v>
      </c>
      <c r="B155">
        <v>-70.14280076</v>
      </c>
      <c r="C155">
        <v>1.2519</v>
      </c>
      <c r="D155" t="s">
        <v>81</v>
      </c>
      <c r="E155" t="s">
        <v>69</v>
      </c>
      <c r="F155">
        <f t="shared" si="2"/>
        <v>1.274</v>
      </c>
    </row>
    <row r="156" spans="1:6">
      <c r="A156">
        <v>41.747164259999998</v>
      </c>
      <c r="B156">
        <v>-70.142763479999999</v>
      </c>
      <c r="C156">
        <v>1.2788999999999999</v>
      </c>
      <c r="D156" t="s">
        <v>81</v>
      </c>
      <c r="E156" t="s">
        <v>69</v>
      </c>
      <c r="F156">
        <f t="shared" si="2"/>
        <v>1.3009999999999999</v>
      </c>
    </row>
    <row r="157" spans="1:6">
      <c r="A157">
        <v>41.747134860000003</v>
      </c>
      <c r="B157">
        <v>-70.142715100000004</v>
      </c>
      <c r="C157">
        <v>1.2908999999999999</v>
      </c>
      <c r="D157" t="s">
        <v>81</v>
      </c>
      <c r="E157" t="s">
        <v>69</v>
      </c>
      <c r="F157">
        <f t="shared" si="2"/>
        <v>1.3129999999999999</v>
      </c>
    </row>
    <row r="158" spans="1:6">
      <c r="A158">
        <v>41.747128969999999</v>
      </c>
      <c r="B158">
        <v>-70.142842979999998</v>
      </c>
      <c r="C158">
        <v>0.83789999999999998</v>
      </c>
      <c r="D158" t="s">
        <v>82</v>
      </c>
      <c r="E158" t="s">
        <v>69</v>
      </c>
      <c r="F158">
        <f t="shared" si="2"/>
        <v>0.86</v>
      </c>
    </row>
    <row r="159" spans="1:6">
      <c r="A159">
        <v>41.747118739999998</v>
      </c>
      <c r="B159">
        <v>-70.142820400000005</v>
      </c>
      <c r="C159">
        <v>1.2409000000000001</v>
      </c>
      <c r="D159" t="s">
        <v>82</v>
      </c>
      <c r="E159" t="s">
        <v>69</v>
      </c>
      <c r="F159">
        <f t="shared" si="2"/>
        <v>1.2630000000000001</v>
      </c>
    </row>
    <row r="160" spans="1:6">
      <c r="A160">
        <v>41.747101729999997</v>
      </c>
      <c r="B160">
        <v>-70.142792249999999</v>
      </c>
      <c r="C160">
        <v>1.2848999999999999</v>
      </c>
      <c r="D160" t="s">
        <v>82</v>
      </c>
      <c r="E160" t="s">
        <v>69</v>
      </c>
      <c r="F160">
        <f t="shared" si="2"/>
        <v>1.3069999999999999</v>
      </c>
    </row>
    <row r="161" spans="1:6">
      <c r="A161">
        <v>41.747074470000001</v>
      </c>
      <c r="B161">
        <v>-70.142761570000005</v>
      </c>
      <c r="C161">
        <v>1.2949999999999999</v>
      </c>
      <c r="D161" t="s">
        <v>82</v>
      </c>
      <c r="E161" t="s">
        <v>69</v>
      </c>
      <c r="F161">
        <f t="shared" si="2"/>
        <v>1.3170999999999999</v>
      </c>
    </row>
    <row r="162" spans="1:6">
      <c r="A162">
        <v>41.747033930000001</v>
      </c>
      <c r="B162">
        <v>-70.142720780000005</v>
      </c>
      <c r="C162">
        <v>1.337</v>
      </c>
      <c r="D162" t="s">
        <v>82</v>
      </c>
      <c r="E162" t="s">
        <v>69</v>
      </c>
      <c r="F162">
        <f t="shared" si="2"/>
        <v>1.3591</v>
      </c>
    </row>
    <row r="163" spans="1:6">
      <c r="A163">
        <v>41.746994290000004</v>
      </c>
      <c r="B163">
        <v>-70.142681920000001</v>
      </c>
      <c r="C163">
        <v>1.3919999999999999</v>
      </c>
      <c r="D163" t="s">
        <v>82</v>
      </c>
      <c r="E163" t="s">
        <v>69</v>
      </c>
      <c r="F163">
        <f t="shared" si="2"/>
        <v>1.4140999999999999</v>
      </c>
    </row>
    <row r="164" spans="1:6">
      <c r="A164">
        <v>41.746954479999999</v>
      </c>
      <c r="B164">
        <v>-70.142644149999995</v>
      </c>
      <c r="C164">
        <v>1.3871</v>
      </c>
      <c r="D164" t="s">
        <v>82</v>
      </c>
      <c r="E164" t="s">
        <v>69</v>
      </c>
      <c r="F164">
        <f t="shared" si="2"/>
        <v>1.4092</v>
      </c>
    </row>
    <row r="165" spans="1:6">
      <c r="A165">
        <v>41.746915010000002</v>
      </c>
      <c r="B165">
        <v>-70.142612909999997</v>
      </c>
      <c r="C165">
        <v>1.3980999999999999</v>
      </c>
      <c r="D165" t="s">
        <v>82</v>
      </c>
      <c r="E165" t="s">
        <v>69</v>
      </c>
      <c r="F165">
        <f t="shared" si="2"/>
        <v>1.4201999999999999</v>
      </c>
    </row>
    <row r="166" spans="1:6">
      <c r="A166">
        <v>41.746874099999999</v>
      </c>
      <c r="B166">
        <v>-70.142574499999995</v>
      </c>
      <c r="C166">
        <v>1.3671</v>
      </c>
      <c r="D166" t="s">
        <v>82</v>
      </c>
      <c r="E166" t="s">
        <v>69</v>
      </c>
      <c r="F166">
        <f t="shared" si="2"/>
        <v>1.3892</v>
      </c>
    </row>
    <row r="167" spans="1:6">
      <c r="A167">
        <v>41.74684251</v>
      </c>
      <c r="B167">
        <v>-70.142545979999994</v>
      </c>
      <c r="C167">
        <v>1.3562000000000001</v>
      </c>
      <c r="D167" t="s">
        <v>82</v>
      </c>
      <c r="E167" t="s">
        <v>69</v>
      </c>
      <c r="F167">
        <f t="shared" si="2"/>
        <v>1.3783000000000001</v>
      </c>
    </row>
    <row r="168" spans="1:6">
      <c r="A168">
        <v>41.746812470000002</v>
      </c>
      <c r="B168">
        <v>-70.142524929999993</v>
      </c>
      <c r="C168">
        <v>1.3102</v>
      </c>
      <c r="D168" t="s">
        <v>82</v>
      </c>
      <c r="E168" t="s">
        <v>69</v>
      </c>
      <c r="F168">
        <f t="shared" si="2"/>
        <v>1.3323</v>
      </c>
    </row>
    <row r="169" spans="1:6">
      <c r="A169">
        <v>41.746779099999998</v>
      </c>
      <c r="B169">
        <v>-70.14249624</v>
      </c>
      <c r="C169">
        <v>1.1852</v>
      </c>
      <c r="D169" t="s">
        <v>82</v>
      </c>
      <c r="E169" t="s">
        <v>69</v>
      </c>
      <c r="F169">
        <f t="shared" si="2"/>
        <v>1.2073</v>
      </c>
    </row>
    <row r="170" spans="1:6">
      <c r="A170">
        <v>41.746693409999999</v>
      </c>
      <c r="B170">
        <v>-70.143884749999998</v>
      </c>
      <c r="C170">
        <v>1.3036000000000001</v>
      </c>
      <c r="D170" t="s">
        <v>83</v>
      </c>
      <c r="E170" t="s">
        <v>69</v>
      </c>
      <c r="F170">
        <f t="shared" si="2"/>
        <v>1.3257000000000001</v>
      </c>
    </row>
    <row r="171" spans="1:6">
      <c r="A171">
        <v>41.746695699999997</v>
      </c>
      <c r="B171">
        <v>-70.143881100000002</v>
      </c>
      <c r="C171">
        <v>1.4106000000000001</v>
      </c>
      <c r="D171" t="s">
        <v>83</v>
      </c>
      <c r="E171" t="s">
        <v>69</v>
      </c>
      <c r="F171">
        <f t="shared" si="2"/>
        <v>1.4327000000000001</v>
      </c>
    </row>
    <row r="172" spans="1:6">
      <c r="A172">
        <v>41.746699630000002</v>
      </c>
      <c r="B172">
        <v>-70.143877189999998</v>
      </c>
      <c r="C172">
        <v>1.4276</v>
      </c>
      <c r="D172" t="s">
        <v>83</v>
      </c>
      <c r="E172" t="s">
        <v>69</v>
      </c>
      <c r="F172">
        <f t="shared" si="2"/>
        <v>1.4497</v>
      </c>
    </row>
    <row r="173" spans="1:6">
      <c r="A173">
        <v>41.746705579999997</v>
      </c>
      <c r="B173">
        <v>-70.143871919999995</v>
      </c>
      <c r="C173">
        <v>1.3866000000000001</v>
      </c>
      <c r="D173" t="s">
        <v>83</v>
      </c>
      <c r="E173" t="s">
        <v>69</v>
      </c>
      <c r="F173">
        <f t="shared" si="2"/>
        <v>1.4087000000000001</v>
      </c>
    </row>
    <row r="174" spans="1:6">
      <c r="A174">
        <v>41.7467124</v>
      </c>
      <c r="B174">
        <v>-70.143865309999995</v>
      </c>
      <c r="C174">
        <v>1.3615999999999999</v>
      </c>
      <c r="D174" t="s">
        <v>83</v>
      </c>
      <c r="E174" t="s">
        <v>69</v>
      </c>
      <c r="F174">
        <f t="shared" si="2"/>
        <v>1.3836999999999999</v>
      </c>
    </row>
    <row r="175" spans="1:6">
      <c r="A175">
        <v>41.746719810000002</v>
      </c>
      <c r="B175">
        <v>-70.143858260000002</v>
      </c>
      <c r="C175">
        <v>1.3586</v>
      </c>
      <c r="D175" t="s">
        <v>83</v>
      </c>
      <c r="E175" t="s">
        <v>69</v>
      </c>
      <c r="F175">
        <f t="shared" si="2"/>
        <v>1.3807</v>
      </c>
    </row>
    <row r="176" spans="1:6">
      <c r="A176">
        <v>41.746726690000003</v>
      </c>
      <c r="B176">
        <v>-70.143850270000002</v>
      </c>
      <c r="C176">
        <v>1.3655999999999999</v>
      </c>
      <c r="D176" t="s">
        <v>83</v>
      </c>
      <c r="E176" t="s">
        <v>69</v>
      </c>
      <c r="F176">
        <f t="shared" si="2"/>
        <v>1.3876999999999999</v>
      </c>
    </row>
    <row r="177" spans="1:6">
      <c r="A177">
        <v>41.746732530000003</v>
      </c>
      <c r="B177">
        <v>-70.143843630000006</v>
      </c>
      <c r="C177">
        <v>1.3786</v>
      </c>
      <c r="D177" t="s">
        <v>83</v>
      </c>
      <c r="E177" t="s">
        <v>69</v>
      </c>
      <c r="F177">
        <f t="shared" si="2"/>
        <v>1.4007000000000001</v>
      </c>
    </row>
    <row r="178" spans="1:6">
      <c r="A178">
        <v>41.74673817</v>
      </c>
      <c r="B178">
        <v>-70.143837050000002</v>
      </c>
      <c r="C178">
        <v>1.3686</v>
      </c>
      <c r="D178" t="s">
        <v>83</v>
      </c>
      <c r="E178" t="s">
        <v>69</v>
      </c>
      <c r="F178">
        <f t="shared" si="2"/>
        <v>1.3907</v>
      </c>
    </row>
    <row r="179" spans="1:6">
      <c r="A179">
        <v>41.746741800000002</v>
      </c>
      <c r="B179">
        <v>-70.143831759999998</v>
      </c>
      <c r="C179">
        <v>1.4105000000000001</v>
      </c>
      <c r="D179" t="s">
        <v>83</v>
      </c>
      <c r="E179" t="s">
        <v>69</v>
      </c>
      <c r="F179">
        <f t="shared" si="2"/>
        <v>1.4326000000000001</v>
      </c>
    </row>
    <row r="180" spans="1:6">
      <c r="A180">
        <v>41.746697810000001</v>
      </c>
      <c r="B180">
        <v>-70.143825390000003</v>
      </c>
      <c r="C180">
        <v>1.3216000000000001</v>
      </c>
      <c r="D180" t="s">
        <v>83</v>
      </c>
      <c r="E180" t="s">
        <v>69</v>
      </c>
      <c r="F180">
        <f t="shared" si="2"/>
        <v>1.3437000000000001</v>
      </c>
    </row>
    <row r="181" spans="1:6">
      <c r="A181">
        <v>41.74669944</v>
      </c>
      <c r="B181">
        <v>-70.143831950000006</v>
      </c>
      <c r="C181">
        <v>1.3475999999999999</v>
      </c>
      <c r="D181" t="s">
        <v>83</v>
      </c>
      <c r="E181" t="s">
        <v>69</v>
      </c>
      <c r="F181">
        <f t="shared" si="2"/>
        <v>1.3696999999999999</v>
      </c>
    </row>
    <row r="182" spans="1:6">
      <c r="A182">
        <v>41.746704360000003</v>
      </c>
      <c r="B182">
        <v>-70.143840269999998</v>
      </c>
      <c r="C182">
        <v>1.3366</v>
      </c>
      <c r="D182" t="s">
        <v>83</v>
      </c>
      <c r="E182" t="s">
        <v>69</v>
      </c>
      <c r="F182">
        <f t="shared" si="2"/>
        <v>1.3587</v>
      </c>
    </row>
    <row r="183" spans="1:6">
      <c r="A183">
        <v>41.746709780000003</v>
      </c>
      <c r="B183">
        <v>-70.143848009999999</v>
      </c>
      <c r="C183">
        <v>1.3446</v>
      </c>
      <c r="D183" t="s">
        <v>83</v>
      </c>
      <c r="E183" t="s">
        <v>69</v>
      </c>
      <c r="F183">
        <f t="shared" si="2"/>
        <v>1.3667</v>
      </c>
    </row>
    <row r="184" spans="1:6">
      <c r="A184">
        <v>41.746715930000001</v>
      </c>
      <c r="B184">
        <v>-70.143858940000001</v>
      </c>
      <c r="C184">
        <v>1.3296000000000001</v>
      </c>
      <c r="D184" t="s">
        <v>83</v>
      </c>
      <c r="E184" t="s">
        <v>69</v>
      </c>
      <c r="F184">
        <f t="shared" si="2"/>
        <v>1.3517000000000001</v>
      </c>
    </row>
    <row r="185" spans="1:6">
      <c r="A185">
        <v>41.746722140000003</v>
      </c>
      <c r="B185">
        <v>-70.143869620000004</v>
      </c>
      <c r="C185">
        <v>1.3495999999999999</v>
      </c>
      <c r="D185" t="s">
        <v>83</v>
      </c>
      <c r="E185" t="s">
        <v>69</v>
      </c>
      <c r="F185">
        <f t="shared" si="2"/>
        <v>1.3716999999999999</v>
      </c>
    </row>
    <row r="186" spans="1:6">
      <c r="A186">
        <v>41.746727489999998</v>
      </c>
      <c r="B186">
        <v>-70.143877320000001</v>
      </c>
      <c r="C186">
        <v>1.3486</v>
      </c>
      <c r="D186" t="s">
        <v>83</v>
      </c>
      <c r="E186" t="s">
        <v>69</v>
      </c>
      <c r="F186">
        <f t="shared" si="2"/>
        <v>1.3707</v>
      </c>
    </row>
    <row r="187" spans="1:6">
      <c r="A187">
        <v>41.746732059999999</v>
      </c>
      <c r="B187">
        <v>-70.143885949999998</v>
      </c>
      <c r="C187">
        <v>1.3526</v>
      </c>
      <c r="D187" t="s">
        <v>83</v>
      </c>
      <c r="E187" t="s">
        <v>69</v>
      </c>
      <c r="F187">
        <f t="shared" si="2"/>
        <v>1.3747</v>
      </c>
    </row>
    <row r="188" spans="1:6">
      <c r="A188">
        <v>41.746737260000003</v>
      </c>
      <c r="B188">
        <v>-70.143890839999997</v>
      </c>
      <c r="C188">
        <v>1.3355999999999999</v>
      </c>
      <c r="D188" t="s">
        <v>83</v>
      </c>
      <c r="E188" t="s">
        <v>69</v>
      </c>
      <c r="F188">
        <f t="shared" si="2"/>
        <v>1.3576999999999999</v>
      </c>
    </row>
    <row r="189" spans="1:6">
      <c r="A189">
        <v>41.746560080000002</v>
      </c>
      <c r="B189">
        <v>-70.144250270000001</v>
      </c>
      <c r="C189">
        <v>1.3717999999999999</v>
      </c>
      <c r="D189" t="s">
        <v>84</v>
      </c>
      <c r="E189" t="s">
        <v>69</v>
      </c>
      <c r="F189">
        <f t="shared" si="2"/>
        <v>1.3938999999999999</v>
      </c>
    </row>
    <row r="190" spans="1:6">
      <c r="A190">
        <v>41.746554549999999</v>
      </c>
      <c r="B190">
        <v>-70.144248630000007</v>
      </c>
      <c r="C190">
        <v>1.3737999999999999</v>
      </c>
      <c r="D190" t="s">
        <v>85</v>
      </c>
      <c r="E190" t="s">
        <v>69</v>
      </c>
      <c r="F190">
        <f t="shared" si="2"/>
        <v>1.3958999999999999</v>
      </c>
    </row>
    <row r="191" spans="1:6">
      <c r="A191">
        <v>41.746597059999999</v>
      </c>
      <c r="B191">
        <v>-70.144267189999994</v>
      </c>
      <c r="C191">
        <v>1.3478000000000001</v>
      </c>
      <c r="D191" t="s">
        <v>85</v>
      </c>
      <c r="E191" t="s">
        <v>69</v>
      </c>
      <c r="F191">
        <f t="shared" si="2"/>
        <v>1.3699000000000001</v>
      </c>
    </row>
    <row r="192" spans="1:6">
      <c r="A192">
        <v>41.746611199999997</v>
      </c>
      <c r="B192">
        <v>-70.144209180000004</v>
      </c>
      <c r="C192">
        <v>1.3568</v>
      </c>
      <c r="D192" t="s">
        <v>85</v>
      </c>
      <c r="E192" t="s">
        <v>69</v>
      </c>
      <c r="F192">
        <f t="shared" si="2"/>
        <v>1.3789</v>
      </c>
    </row>
    <row r="193" spans="1:6">
      <c r="A193">
        <v>41.746567970000001</v>
      </c>
      <c r="B193">
        <v>-70.144190820000006</v>
      </c>
      <c r="C193">
        <v>1.3548</v>
      </c>
      <c r="D193" t="s">
        <v>85</v>
      </c>
      <c r="E193" t="s">
        <v>69</v>
      </c>
      <c r="F193">
        <f t="shared" si="2"/>
        <v>1.3769</v>
      </c>
    </row>
    <row r="194" spans="1:6">
      <c r="A194">
        <v>41.74705178</v>
      </c>
      <c r="B194">
        <v>-70.143904699999993</v>
      </c>
      <c r="C194">
        <v>1.3222</v>
      </c>
      <c r="D194" t="s">
        <v>62</v>
      </c>
      <c r="E194" t="s">
        <v>69</v>
      </c>
      <c r="F194">
        <f t="shared" si="2"/>
        <v>1.3443000000000001</v>
      </c>
    </row>
    <row r="195" spans="1:6">
      <c r="A195">
        <v>41.747059640000003</v>
      </c>
      <c r="B195">
        <v>-70.143885019999999</v>
      </c>
      <c r="C195">
        <v>1.2851999999999999</v>
      </c>
      <c r="D195" t="s">
        <v>62</v>
      </c>
      <c r="E195" t="s">
        <v>69</v>
      </c>
      <c r="F195">
        <f t="shared" ref="F195:F258" si="3">C195+0.0221</f>
        <v>1.3072999999999999</v>
      </c>
    </row>
    <row r="196" spans="1:6">
      <c r="A196">
        <v>41.747044299999999</v>
      </c>
      <c r="B196">
        <v>-70.143871809999993</v>
      </c>
      <c r="C196">
        <v>1.2682</v>
      </c>
      <c r="D196" t="s">
        <v>62</v>
      </c>
      <c r="E196" t="s">
        <v>69</v>
      </c>
      <c r="F196">
        <f t="shared" si="3"/>
        <v>1.2903</v>
      </c>
    </row>
    <row r="197" spans="1:6">
      <c r="A197">
        <v>41.747038070000002</v>
      </c>
      <c r="B197">
        <v>-70.143891319999994</v>
      </c>
      <c r="C197">
        <v>1.2931999999999999</v>
      </c>
      <c r="D197" t="s">
        <v>62</v>
      </c>
      <c r="E197" t="s">
        <v>69</v>
      </c>
      <c r="F197">
        <f t="shared" si="3"/>
        <v>1.3152999999999999</v>
      </c>
    </row>
    <row r="198" spans="1:6">
      <c r="A198">
        <v>41.716588309999999</v>
      </c>
      <c r="B198">
        <v>-70.238904919999996</v>
      </c>
      <c r="C198">
        <v>3.0808</v>
      </c>
      <c r="D198" t="s">
        <v>86</v>
      </c>
      <c r="E198" t="s">
        <v>87</v>
      </c>
      <c r="F198">
        <f t="shared" si="3"/>
        <v>3.1029</v>
      </c>
    </row>
    <row r="199" spans="1:6">
      <c r="A199">
        <v>41.716588420000001</v>
      </c>
      <c r="B199">
        <v>-70.238904939999998</v>
      </c>
      <c r="C199">
        <v>3.1023000000000001</v>
      </c>
      <c r="D199" t="s">
        <v>86</v>
      </c>
      <c r="E199" t="s">
        <v>87</v>
      </c>
      <c r="F199">
        <f t="shared" si="3"/>
        <v>3.1244000000000001</v>
      </c>
    </row>
    <row r="200" spans="1:6">
      <c r="A200">
        <v>41.71658824</v>
      </c>
      <c r="B200">
        <v>-70.238905149999994</v>
      </c>
      <c r="C200">
        <v>3.1023000000000001</v>
      </c>
      <c r="D200" t="s">
        <v>86</v>
      </c>
      <c r="E200" t="s">
        <v>87</v>
      </c>
      <c r="F200">
        <f t="shared" si="3"/>
        <v>3.1244000000000001</v>
      </c>
    </row>
    <row r="201" spans="1:6">
      <c r="A201">
        <v>41.716325730000001</v>
      </c>
      <c r="B201">
        <v>-70.240518730000005</v>
      </c>
      <c r="C201">
        <v>1.4065000000000001</v>
      </c>
      <c r="D201" t="s">
        <v>88</v>
      </c>
      <c r="E201" t="s">
        <v>87</v>
      </c>
      <c r="F201">
        <f t="shared" si="3"/>
        <v>1.4286000000000001</v>
      </c>
    </row>
    <row r="202" spans="1:6">
      <c r="A202">
        <v>41.716329399999999</v>
      </c>
      <c r="B202">
        <v>-70.240517690000004</v>
      </c>
      <c r="C202">
        <v>1.4075</v>
      </c>
      <c r="D202" t="s">
        <v>89</v>
      </c>
      <c r="E202" t="s">
        <v>87</v>
      </c>
      <c r="F202">
        <f t="shared" si="3"/>
        <v>1.4296</v>
      </c>
    </row>
    <row r="203" spans="1:6">
      <c r="A203">
        <v>41.716324589999999</v>
      </c>
      <c r="B203">
        <v>-70.240459849999993</v>
      </c>
      <c r="C203">
        <v>1.4255</v>
      </c>
      <c r="D203" t="s">
        <v>89</v>
      </c>
      <c r="E203" t="s">
        <v>87</v>
      </c>
      <c r="F203">
        <f t="shared" si="3"/>
        <v>1.4476</v>
      </c>
    </row>
    <row r="204" spans="1:6">
      <c r="A204">
        <v>41.716279819999997</v>
      </c>
      <c r="B204">
        <v>-70.240464959999997</v>
      </c>
      <c r="C204">
        <v>1.3706</v>
      </c>
      <c r="D204" t="s">
        <v>89</v>
      </c>
      <c r="E204" t="s">
        <v>87</v>
      </c>
      <c r="F204">
        <f t="shared" si="3"/>
        <v>1.3927</v>
      </c>
    </row>
    <row r="205" spans="1:6">
      <c r="A205">
        <v>41.716281979999998</v>
      </c>
      <c r="B205">
        <v>-70.240524160000007</v>
      </c>
      <c r="C205">
        <v>1.2336</v>
      </c>
      <c r="D205" t="s">
        <v>89</v>
      </c>
      <c r="E205" t="s">
        <v>87</v>
      </c>
      <c r="F205">
        <f t="shared" si="3"/>
        <v>1.2557</v>
      </c>
    </row>
    <row r="206" spans="1:6">
      <c r="A206">
        <v>41.715733669999999</v>
      </c>
      <c r="B206">
        <v>-70.240223479999997</v>
      </c>
      <c r="C206">
        <v>1.4333</v>
      </c>
      <c r="D206" t="s">
        <v>90</v>
      </c>
      <c r="E206" t="s">
        <v>87</v>
      </c>
      <c r="F206">
        <f t="shared" si="3"/>
        <v>1.4554</v>
      </c>
    </row>
    <row r="207" spans="1:6">
      <c r="A207">
        <v>41.715733929999999</v>
      </c>
      <c r="B207">
        <v>-70.240218729999995</v>
      </c>
      <c r="C207">
        <v>1.4393</v>
      </c>
      <c r="D207" t="s">
        <v>89</v>
      </c>
      <c r="E207" t="s">
        <v>87</v>
      </c>
      <c r="F207">
        <f t="shared" si="3"/>
        <v>1.4614</v>
      </c>
    </row>
    <row r="208" spans="1:6">
      <c r="A208">
        <v>41.715689169999997</v>
      </c>
      <c r="B208">
        <v>-70.240225649999999</v>
      </c>
      <c r="C208">
        <v>1.4094</v>
      </c>
      <c r="D208" t="s">
        <v>89</v>
      </c>
      <c r="E208" t="s">
        <v>87</v>
      </c>
      <c r="F208">
        <f t="shared" si="3"/>
        <v>1.4315</v>
      </c>
    </row>
    <row r="209" spans="1:6">
      <c r="A209">
        <v>41.715694399999997</v>
      </c>
      <c r="B209">
        <v>-70.240285270000001</v>
      </c>
      <c r="C209">
        <v>1.3464</v>
      </c>
      <c r="D209" t="s">
        <v>89</v>
      </c>
      <c r="E209" t="s">
        <v>87</v>
      </c>
      <c r="F209">
        <f t="shared" si="3"/>
        <v>1.3685</v>
      </c>
    </row>
    <row r="210" spans="1:6">
      <c r="A210">
        <v>41.715739640000002</v>
      </c>
      <c r="B210">
        <v>-70.240278160000003</v>
      </c>
      <c r="C210">
        <v>1.3023</v>
      </c>
      <c r="D210" t="s">
        <v>89</v>
      </c>
      <c r="E210" t="s">
        <v>87</v>
      </c>
      <c r="F210">
        <f t="shared" si="3"/>
        <v>1.3244</v>
      </c>
    </row>
    <row r="211" spans="1:6">
      <c r="A211">
        <v>41.716197579999999</v>
      </c>
      <c r="B211">
        <v>-70.237249520000006</v>
      </c>
      <c r="C211">
        <v>1.5736000000000001</v>
      </c>
      <c r="D211" t="s">
        <v>91</v>
      </c>
      <c r="E211" t="s">
        <v>87</v>
      </c>
      <c r="F211">
        <f t="shared" si="3"/>
        <v>1.5957000000000001</v>
      </c>
    </row>
    <row r="212" spans="1:6">
      <c r="A212">
        <v>41.71615181</v>
      </c>
      <c r="B212">
        <v>-70.237244869999998</v>
      </c>
      <c r="C212">
        <v>1.5436000000000001</v>
      </c>
      <c r="D212" t="s">
        <v>92</v>
      </c>
      <c r="E212" t="s">
        <v>87</v>
      </c>
      <c r="F212">
        <f t="shared" si="3"/>
        <v>1.5657000000000001</v>
      </c>
    </row>
    <row r="213" spans="1:6">
      <c r="A213">
        <v>41.716183399999998</v>
      </c>
      <c r="B213">
        <v>-70.237262319999999</v>
      </c>
      <c r="C213">
        <v>1.5935999999999999</v>
      </c>
      <c r="D213" t="s">
        <v>62</v>
      </c>
      <c r="E213" t="s">
        <v>87</v>
      </c>
      <c r="F213">
        <f t="shared" si="3"/>
        <v>1.6156999999999999</v>
      </c>
    </row>
    <row r="214" spans="1:6">
      <c r="A214">
        <v>41.716183540000003</v>
      </c>
      <c r="B214">
        <v>-70.237242170000002</v>
      </c>
      <c r="C214">
        <v>1.6086</v>
      </c>
      <c r="D214" t="s">
        <v>62</v>
      </c>
      <c r="E214" t="s">
        <v>87</v>
      </c>
      <c r="F214">
        <f t="shared" si="3"/>
        <v>1.6307</v>
      </c>
    </row>
    <row r="215" spans="1:6">
      <c r="A215">
        <v>41.716162310000001</v>
      </c>
      <c r="B215">
        <v>-70.237235749999996</v>
      </c>
      <c r="C215">
        <v>1.5576000000000001</v>
      </c>
      <c r="D215" t="s">
        <v>62</v>
      </c>
      <c r="E215" t="s">
        <v>87</v>
      </c>
      <c r="F215">
        <f t="shared" si="3"/>
        <v>1.5797000000000001</v>
      </c>
    </row>
    <row r="216" spans="1:6">
      <c r="A216">
        <v>41.716161470000003</v>
      </c>
      <c r="B216">
        <v>-70.237255469999994</v>
      </c>
      <c r="C216">
        <v>1.5516000000000001</v>
      </c>
      <c r="D216" t="s">
        <v>62</v>
      </c>
      <c r="E216" t="s">
        <v>87</v>
      </c>
      <c r="F216">
        <f t="shared" si="3"/>
        <v>1.5737000000000001</v>
      </c>
    </row>
    <row r="217" spans="1:6">
      <c r="A217">
        <v>41.716162760000003</v>
      </c>
      <c r="B217">
        <v>-70.237272970000006</v>
      </c>
      <c r="C217">
        <v>1.5436000000000001</v>
      </c>
      <c r="D217" t="s">
        <v>62</v>
      </c>
      <c r="E217" t="s">
        <v>87</v>
      </c>
      <c r="F217">
        <f t="shared" si="3"/>
        <v>1.5657000000000001</v>
      </c>
    </row>
    <row r="218" spans="1:6">
      <c r="A218">
        <v>41.716175659999998</v>
      </c>
      <c r="B218">
        <v>-70.237276969999996</v>
      </c>
      <c r="C218">
        <v>1.5596000000000001</v>
      </c>
      <c r="D218" t="s">
        <v>62</v>
      </c>
      <c r="E218" t="s">
        <v>87</v>
      </c>
      <c r="F218">
        <f t="shared" si="3"/>
        <v>1.5817000000000001</v>
      </c>
    </row>
    <row r="219" spans="1:6">
      <c r="A219">
        <v>41.716205449999997</v>
      </c>
      <c r="B219">
        <v>-70.236934489999996</v>
      </c>
      <c r="C219">
        <v>1.5624</v>
      </c>
      <c r="D219" t="s">
        <v>73</v>
      </c>
      <c r="E219" t="s">
        <v>87</v>
      </c>
      <c r="F219">
        <f t="shared" si="3"/>
        <v>1.5845</v>
      </c>
    </row>
    <row r="220" spans="1:6">
      <c r="A220">
        <v>41.716189290000003</v>
      </c>
      <c r="B220">
        <v>-70.2367603</v>
      </c>
      <c r="C220">
        <v>1.6124000000000001</v>
      </c>
      <c r="D220" t="s">
        <v>72</v>
      </c>
      <c r="E220" t="s">
        <v>87</v>
      </c>
      <c r="F220">
        <f t="shared" si="3"/>
        <v>1.6345000000000001</v>
      </c>
    </row>
    <row r="221" spans="1:6">
      <c r="A221">
        <v>41.716213430000003</v>
      </c>
      <c r="B221">
        <v>-70.236970700000001</v>
      </c>
      <c r="C221">
        <v>1.5624</v>
      </c>
      <c r="D221" t="s">
        <v>62</v>
      </c>
      <c r="E221" t="s">
        <v>87</v>
      </c>
      <c r="F221">
        <f t="shared" si="3"/>
        <v>1.5845</v>
      </c>
    </row>
    <row r="222" spans="1:6">
      <c r="A222">
        <v>41.716222039999998</v>
      </c>
      <c r="B222">
        <v>-70.236953630000002</v>
      </c>
      <c r="C222">
        <v>1.5374000000000001</v>
      </c>
      <c r="D222" t="s">
        <v>62</v>
      </c>
      <c r="E222" t="s">
        <v>87</v>
      </c>
      <c r="F222">
        <f t="shared" si="3"/>
        <v>1.5595000000000001</v>
      </c>
    </row>
    <row r="223" spans="1:6">
      <c r="A223">
        <v>41.716215220000002</v>
      </c>
      <c r="B223">
        <v>-70.236940799999999</v>
      </c>
      <c r="C223">
        <v>1.5444</v>
      </c>
      <c r="D223" t="s">
        <v>62</v>
      </c>
      <c r="E223" t="s">
        <v>87</v>
      </c>
      <c r="F223">
        <f t="shared" si="3"/>
        <v>1.5665</v>
      </c>
    </row>
    <row r="224" spans="1:6">
      <c r="A224">
        <v>41.716206819999996</v>
      </c>
      <c r="B224">
        <v>-70.236952549999998</v>
      </c>
      <c r="C224">
        <v>1.5474000000000001</v>
      </c>
      <c r="D224" t="s">
        <v>62</v>
      </c>
      <c r="E224" t="s">
        <v>87</v>
      </c>
      <c r="F224">
        <f t="shared" si="3"/>
        <v>1.5695000000000001</v>
      </c>
    </row>
    <row r="225" spans="1:6">
      <c r="A225">
        <v>41.716074499999998</v>
      </c>
      <c r="B225">
        <v>-70.236796209999994</v>
      </c>
      <c r="C225">
        <v>-4.6400000000000004E-2</v>
      </c>
      <c r="D225" t="s">
        <v>93</v>
      </c>
      <c r="E225" t="s">
        <v>87</v>
      </c>
      <c r="F225">
        <f t="shared" si="3"/>
        <v>-2.4300000000000002E-2</v>
      </c>
    </row>
    <row r="226" spans="1:6">
      <c r="A226">
        <v>41.716075420000003</v>
      </c>
      <c r="B226">
        <v>-70.236795869999995</v>
      </c>
      <c r="C226">
        <v>0.18060000000000001</v>
      </c>
      <c r="D226" t="s">
        <v>94</v>
      </c>
      <c r="E226" t="s">
        <v>87</v>
      </c>
      <c r="F226">
        <f t="shared" si="3"/>
        <v>0.20270000000000002</v>
      </c>
    </row>
    <row r="227" spans="1:6">
      <c r="A227">
        <v>41.7160747</v>
      </c>
      <c r="B227">
        <v>-70.236795560000004</v>
      </c>
      <c r="C227">
        <v>0.33860000000000001</v>
      </c>
      <c r="D227" t="s">
        <v>95</v>
      </c>
      <c r="E227" t="s">
        <v>87</v>
      </c>
      <c r="F227">
        <f t="shared" si="3"/>
        <v>0.36070000000000002</v>
      </c>
    </row>
    <row r="228" spans="1:6">
      <c r="A228">
        <v>41.715940109999998</v>
      </c>
      <c r="B228">
        <v>-70.235960030000001</v>
      </c>
      <c r="C228">
        <v>1.4944999999999999</v>
      </c>
      <c r="D228" t="s">
        <v>96</v>
      </c>
      <c r="E228" t="s">
        <v>87</v>
      </c>
      <c r="F228">
        <f t="shared" si="3"/>
        <v>1.5165999999999999</v>
      </c>
    </row>
    <row r="229" spans="1:6">
      <c r="A229">
        <v>41.71593807</v>
      </c>
      <c r="B229">
        <v>-70.235960430000006</v>
      </c>
      <c r="C229">
        <v>1.4815</v>
      </c>
      <c r="D229" t="s">
        <v>96</v>
      </c>
      <c r="E229" t="s">
        <v>87</v>
      </c>
      <c r="F229">
        <f t="shared" si="3"/>
        <v>1.5036</v>
      </c>
    </row>
    <row r="230" spans="1:6">
      <c r="A230">
        <v>41.715922290000002</v>
      </c>
      <c r="B230">
        <v>-70.235964769999995</v>
      </c>
      <c r="C230">
        <v>1.4584999999999999</v>
      </c>
      <c r="D230" t="s">
        <v>89</v>
      </c>
      <c r="E230" t="s">
        <v>87</v>
      </c>
      <c r="F230">
        <f t="shared" si="3"/>
        <v>1.4805999999999999</v>
      </c>
    </row>
    <row r="231" spans="1:6">
      <c r="A231">
        <v>41.715966880000003</v>
      </c>
      <c r="B231">
        <v>-70.23595804</v>
      </c>
      <c r="C231">
        <v>1.5534000000000001</v>
      </c>
      <c r="D231" t="s">
        <v>89</v>
      </c>
      <c r="E231" t="s">
        <v>87</v>
      </c>
      <c r="F231">
        <f t="shared" si="3"/>
        <v>1.5755000000000001</v>
      </c>
    </row>
    <row r="232" spans="1:6">
      <c r="A232">
        <v>41.715960639999999</v>
      </c>
      <c r="B232">
        <v>-70.235898489999997</v>
      </c>
      <c r="C232">
        <v>1.5404</v>
      </c>
      <c r="D232" t="s">
        <v>89</v>
      </c>
      <c r="E232" t="s">
        <v>87</v>
      </c>
      <c r="F232">
        <f t="shared" si="3"/>
        <v>1.5625</v>
      </c>
    </row>
    <row r="233" spans="1:6">
      <c r="A233">
        <v>41.715916589999999</v>
      </c>
      <c r="B233">
        <v>-70.235904989999995</v>
      </c>
      <c r="C233">
        <v>1.4855</v>
      </c>
      <c r="D233" t="s">
        <v>89</v>
      </c>
      <c r="E233" t="s">
        <v>87</v>
      </c>
      <c r="F233">
        <f t="shared" si="3"/>
        <v>1.5076000000000001</v>
      </c>
    </row>
    <row r="234" spans="1:6">
      <c r="A234">
        <v>41.716123979999999</v>
      </c>
      <c r="B234">
        <v>-70.236131529999994</v>
      </c>
      <c r="C234">
        <v>1.4262999999999999</v>
      </c>
      <c r="D234" t="s">
        <v>97</v>
      </c>
      <c r="E234" t="s">
        <v>87</v>
      </c>
      <c r="F234">
        <f t="shared" si="3"/>
        <v>1.4483999999999999</v>
      </c>
    </row>
    <row r="235" spans="1:6">
      <c r="A235">
        <v>41.716124690000001</v>
      </c>
      <c r="B235">
        <v>-70.236124180000004</v>
      </c>
      <c r="C235">
        <v>1.4392</v>
      </c>
      <c r="D235" t="s">
        <v>89</v>
      </c>
      <c r="E235" t="s">
        <v>87</v>
      </c>
      <c r="F235">
        <f t="shared" si="3"/>
        <v>1.4613</v>
      </c>
    </row>
    <row r="236" spans="1:6">
      <c r="A236">
        <v>41.716080679999997</v>
      </c>
      <c r="B236">
        <v>-70.236128170000001</v>
      </c>
      <c r="C236">
        <v>1.5852999999999999</v>
      </c>
      <c r="D236" t="s">
        <v>89</v>
      </c>
      <c r="E236" t="s">
        <v>87</v>
      </c>
      <c r="F236">
        <f t="shared" si="3"/>
        <v>1.6073999999999999</v>
      </c>
    </row>
    <row r="237" spans="1:6">
      <c r="A237">
        <v>41.716082139999997</v>
      </c>
      <c r="B237">
        <v>-70.236187740000005</v>
      </c>
      <c r="C237">
        <v>1.5472999999999999</v>
      </c>
      <c r="D237" t="s">
        <v>89</v>
      </c>
      <c r="E237" t="s">
        <v>87</v>
      </c>
      <c r="F237">
        <f t="shared" si="3"/>
        <v>1.5693999999999999</v>
      </c>
    </row>
    <row r="238" spans="1:6">
      <c r="A238">
        <v>41.716127180000001</v>
      </c>
      <c r="B238">
        <v>-70.236185219999996</v>
      </c>
      <c r="C238">
        <v>1.4713000000000001</v>
      </c>
      <c r="D238" t="s">
        <v>89</v>
      </c>
      <c r="E238" t="s">
        <v>87</v>
      </c>
      <c r="F238">
        <f t="shared" si="3"/>
        <v>1.4934000000000001</v>
      </c>
    </row>
    <row r="239" spans="1:6">
      <c r="A239">
        <v>41.554403489999999</v>
      </c>
      <c r="B239">
        <v>-70.505468329999999</v>
      </c>
      <c r="C239">
        <v>0.63849999999999996</v>
      </c>
      <c r="D239" t="s">
        <v>98</v>
      </c>
      <c r="E239" t="s">
        <v>99</v>
      </c>
      <c r="F239">
        <f t="shared" si="3"/>
        <v>0.66059999999999997</v>
      </c>
    </row>
    <row r="240" spans="1:6">
      <c r="A240">
        <v>41.55440351</v>
      </c>
      <c r="B240">
        <v>-70.505468289999996</v>
      </c>
      <c r="C240">
        <v>0.64549999999999996</v>
      </c>
      <c r="D240" t="s">
        <v>98</v>
      </c>
      <c r="E240" t="s">
        <v>99</v>
      </c>
      <c r="F240">
        <f t="shared" si="3"/>
        <v>0.66759999999999997</v>
      </c>
    </row>
    <row r="241" spans="1:6">
      <c r="A241">
        <v>41.554596519999997</v>
      </c>
      <c r="B241">
        <v>-70.507102169999996</v>
      </c>
      <c r="C241">
        <v>-0.62590000000000001</v>
      </c>
      <c r="D241" t="s">
        <v>100</v>
      </c>
      <c r="E241" t="s">
        <v>99</v>
      </c>
      <c r="F241">
        <f t="shared" si="3"/>
        <v>-0.6038</v>
      </c>
    </row>
    <row r="242" spans="1:6">
      <c r="A242">
        <v>41.554596619999998</v>
      </c>
      <c r="B242">
        <v>-70.507102099999997</v>
      </c>
      <c r="C242">
        <v>-0.62690000000000001</v>
      </c>
      <c r="D242" t="s">
        <v>100</v>
      </c>
      <c r="E242" t="s">
        <v>99</v>
      </c>
      <c r="F242">
        <f t="shared" si="3"/>
        <v>-0.6048</v>
      </c>
    </row>
    <row r="243" spans="1:6">
      <c r="A243">
        <v>41.554596719999999</v>
      </c>
      <c r="B243">
        <v>-70.50710205</v>
      </c>
      <c r="C243">
        <v>-0.62190000000000001</v>
      </c>
      <c r="D243" t="s">
        <v>100</v>
      </c>
      <c r="E243" t="s">
        <v>99</v>
      </c>
      <c r="F243">
        <f t="shared" si="3"/>
        <v>-0.5998</v>
      </c>
    </row>
    <row r="244" spans="1:6">
      <c r="A244">
        <v>41.55460042</v>
      </c>
      <c r="B244">
        <v>-70.507125149999993</v>
      </c>
      <c r="C244">
        <v>0.18820000000000001</v>
      </c>
      <c r="D244" t="s">
        <v>101</v>
      </c>
      <c r="E244" t="s">
        <v>99</v>
      </c>
      <c r="F244">
        <f t="shared" si="3"/>
        <v>0.21030000000000001</v>
      </c>
    </row>
    <row r="245" spans="1:6">
      <c r="A245">
        <v>41.554600360000002</v>
      </c>
      <c r="B245">
        <v>-70.507125209999998</v>
      </c>
      <c r="C245">
        <v>0.1862</v>
      </c>
      <c r="D245" t="s">
        <v>101</v>
      </c>
      <c r="E245" t="s">
        <v>99</v>
      </c>
      <c r="F245">
        <f t="shared" si="3"/>
        <v>0.20830000000000001</v>
      </c>
    </row>
    <row r="246" spans="1:6">
      <c r="A246">
        <v>41.554600350000001</v>
      </c>
      <c r="B246">
        <v>-70.50712523</v>
      </c>
      <c r="C246">
        <v>0.1822</v>
      </c>
      <c r="D246" t="s">
        <v>101</v>
      </c>
      <c r="E246" t="s">
        <v>99</v>
      </c>
      <c r="F246">
        <f t="shared" si="3"/>
        <v>0.20430000000000001</v>
      </c>
    </row>
    <row r="247" spans="1:6">
      <c r="A247">
        <v>41.753469559999999</v>
      </c>
      <c r="B247">
        <v>-70.11574238</v>
      </c>
      <c r="C247">
        <v>5.7171000000000003</v>
      </c>
      <c r="E247" t="s">
        <v>102</v>
      </c>
      <c r="F247">
        <f t="shared" si="3"/>
        <v>5.7392000000000003</v>
      </c>
    </row>
    <row r="248" spans="1:6">
      <c r="A248">
        <v>41.75346966</v>
      </c>
      <c r="B248">
        <v>-70.115742589999996</v>
      </c>
      <c r="C248">
        <v>5.7149000000000001</v>
      </c>
      <c r="E248" t="s">
        <v>102</v>
      </c>
      <c r="F248">
        <f t="shared" si="3"/>
        <v>5.7370000000000001</v>
      </c>
    </row>
    <row r="249" spans="1:6">
      <c r="A249">
        <v>41.753469719999998</v>
      </c>
      <c r="B249">
        <v>-70.115742659999995</v>
      </c>
      <c r="C249">
        <v>5.7125000000000004</v>
      </c>
      <c r="D249" t="s">
        <v>103</v>
      </c>
      <c r="E249" t="s">
        <v>102</v>
      </c>
      <c r="F249">
        <f t="shared" si="3"/>
        <v>5.7346000000000004</v>
      </c>
    </row>
    <row r="250" spans="1:6">
      <c r="A250">
        <v>41.754660170000001</v>
      </c>
      <c r="B250">
        <v>-70.115100810000001</v>
      </c>
      <c r="C250">
        <v>1.4255</v>
      </c>
      <c r="D250" t="s">
        <v>104</v>
      </c>
      <c r="E250" t="s">
        <v>102</v>
      </c>
      <c r="F250">
        <f t="shared" si="3"/>
        <v>1.4476</v>
      </c>
    </row>
    <row r="251" spans="1:6">
      <c r="A251">
        <v>41.754648469999999</v>
      </c>
      <c r="B251">
        <v>-70.115088229999998</v>
      </c>
      <c r="C251">
        <v>1.4335</v>
      </c>
      <c r="D251" t="s">
        <v>105</v>
      </c>
      <c r="E251" t="s">
        <v>102</v>
      </c>
      <c r="F251">
        <f t="shared" si="3"/>
        <v>1.4556</v>
      </c>
    </row>
    <row r="252" spans="1:6">
      <c r="A252">
        <v>41.754642850000003</v>
      </c>
      <c r="B252">
        <v>-70.115098599999996</v>
      </c>
      <c r="C252">
        <v>1.4465000000000001</v>
      </c>
      <c r="D252" t="s">
        <v>106</v>
      </c>
      <c r="E252" t="s">
        <v>102</v>
      </c>
      <c r="F252">
        <f t="shared" si="3"/>
        <v>1.4686000000000001</v>
      </c>
    </row>
    <row r="253" spans="1:6">
      <c r="A253">
        <v>41.754650990000002</v>
      </c>
      <c r="B253">
        <v>-70.115109720000007</v>
      </c>
      <c r="C253">
        <v>1.4465000000000001</v>
      </c>
      <c r="D253" t="s">
        <v>107</v>
      </c>
      <c r="E253" t="s">
        <v>102</v>
      </c>
      <c r="F253">
        <f t="shared" si="3"/>
        <v>1.4686000000000001</v>
      </c>
    </row>
    <row r="254" spans="1:6">
      <c r="A254">
        <v>41.754623469999999</v>
      </c>
      <c r="B254">
        <v>-70.115142809999995</v>
      </c>
      <c r="C254">
        <v>1.4115</v>
      </c>
      <c r="D254" t="s">
        <v>71</v>
      </c>
      <c r="E254" t="s">
        <v>102</v>
      </c>
      <c r="F254">
        <f t="shared" si="3"/>
        <v>1.4336</v>
      </c>
    </row>
    <row r="255" spans="1:6">
      <c r="A255">
        <v>41.754337450000001</v>
      </c>
      <c r="B255">
        <v>-70.115488709999994</v>
      </c>
      <c r="C255">
        <v>1.4658</v>
      </c>
      <c r="D255" t="s">
        <v>70</v>
      </c>
      <c r="E255" t="s">
        <v>102</v>
      </c>
      <c r="F255">
        <f t="shared" si="3"/>
        <v>1.4879</v>
      </c>
    </row>
    <row r="256" spans="1:6">
      <c r="A256">
        <v>41.754367799999997</v>
      </c>
      <c r="B256">
        <v>-70.115500729999994</v>
      </c>
      <c r="C256">
        <v>1.4438</v>
      </c>
      <c r="D256" t="s">
        <v>108</v>
      </c>
      <c r="E256" t="s">
        <v>102</v>
      </c>
      <c r="F256">
        <f t="shared" si="3"/>
        <v>1.4659</v>
      </c>
    </row>
    <row r="257" spans="1:6">
      <c r="A257">
        <v>41.754356309999999</v>
      </c>
      <c r="B257">
        <v>-70.115496769999993</v>
      </c>
      <c r="C257">
        <v>1.4468000000000001</v>
      </c>
      <c r="D257" t="s">
        <v>109</v>
      </c>
      <c r="E257" t="s">
        <v>102</v>
      </c>
      <c r="F257">
        <f t="shared" si="3"/>
        <v>1.4689000000000001</v>
      </c>
    </row>
    <row r="258" spans="1:6">
      <c r="A258">
        <v>41.754355650000001</v>
      </c>
      <c r="B258">
        <v>-70.115514540000007</v>
      </c>
      <c r="C258">
        <v>1.4498</v>
      </c>
      <c r="D258" t="s">
        <v>110</v>
      </c>
      <c r="E258" t="s">
        <v>102</v>
      </c>
      <c r="F258">
        <f t="shared" si="3"/>
        <v>1.4719</v>
      </c>
    </row>
    <row r="259" spans="1:6">
      <c r="A259">
        <v>41.754366640000001</v>
      </c>
      <c r="B259">
        <v>-70.115513680000007</v>
      </c>
      <c r="C259">
        <v>1.4348000000000001</v>
      </c>
      <c r="D259" t="s">
        <v>111</v>
      </c>
      <c r="E259" t="s">
        <v>102</v>
      </c>
      <c r="F259">
        <f t="shared" ref="F259:F322" si="4">C259+0.0221</f>
        <v>1.4569000000000001</v>
      </c>
    </row>
    <row r="260" spans="1:6">
      <c r="A260">
        <v>41.754368960000001</v>
      </c>
      <c r="B260">
        <v>-70.11553361</v>
      </c>
      <c r="C260">
        <v>1.4448000000000001</v>
      </c>
      <c r="D260" t="s">
        <v>112</v>
      </c>
      <c r="E260" t="s">
        <v>102</v>
      </c>
      <c r="F260">
        <f t="shared" si="4"/>
        <v>1.4669000000000001</v>
      </c>
    </row>
    <row r="261" spans="1:6">
      <c r="A261">
        <v>41.754369199999999</v>
      </c>
      <c r="B261">
        <v>-70.115530949999993</v>
      </c>
      <c r="C261">
        <v>1.3988</v>
      </c>
      <c r="D261" t="s">
        <v>113</v>
      </c>
      <c r="E261" t="s">
        <v>102</v>
      </c>
      <c r="F261">
        <f t="shared" si="4"/>
        <v>1.4209000000000001</v>
      </c>
    </row>
    <row r="262" spans="1:6">
      <c r="A262">
        <v>41.754368919999997</v>
      </c>
      <c r="B262">
        <v>-70.115528240000003</v>
      </c>
      <c r="C262">
        <v>1.4177999999999999</v>
      </c>
      <c r="D262" t="s">
        <v>114</v>
      </c>
      <c r="E262" t="s">
        <v>102</v>
      </c>
      <c r="F262">
        <f t="shared" si="4"/>
        <v>1.4399</v>
      </c>
    </row>
    <row r="263" spans="1:6">
      <c r="A263">
        <v>41.754365020000002</v>
      </c>
      <c r="B263">
        <v>-70.115481349999996</v>
      </c>
      <c r="C263">
        <v>1.4338</v>
      </c>
      <c r="D263" t="s">
        <v>115</v>
      </c>
      <c r="E263" t="s">
        <v>102</v>
      </c>
      <c r="F263">
        <f t="shared" si="4"/>
        <v>1.4559</v>
      </c>
    </row>
    <row r="264" spans="1:6">
      <c r="A264">
        <v>41.754363660000003</v>
      </c>
      <c r="B264">
        <v>-70.115479160000007</v>
      </c>
      <c r="C264">
        <v>1.4318</v>
      </c>
      <c r="D264" t="s">
        <v>116</v>
      </c>
      <c r="E264" t="s">
        <v>102</v>
      </c>
      <c r="F264">
        <f t="shared" si="4"/>
        <v>1.4539</v>
      </c>
    </row>
    <row r="265" spans="1:6">
      <c r="A265">
        <v>41.754363140000002</v>
      </c>
      <c r="B265">
        <v>-70.115481630000005</v>
      </c>
      <c r="C265">
        <v>1.4688000000000001</v>
      </c>
      <c r="D265" t="s">
        <v>117</v>
      </c>
      <c r="E265" t="s">
        <v>102</v>
      </c>
      <c r="F265">
        <f t="shared" si="4"/>
        <v>1.4909000000000001</v>
      </c>
    </row>
    <row r="266" spans="1:6">
      <c r="A266">
        <v>41.75434388</v>
      </c>
      <c r="B266">
        <v>-70.115472890000007</v>
      </c>
      <c r="C266">
        <v>1.4338</v>
      </c>
      <c r="D266" t="s">
        <v>118</v>
      </c>
      <c r="E266" t="s">
        <v>102</v>
      </c>
      <c r="F266">
        <f t="shared" si="4"/>
        <v>1.4559</v>
      </c>
    </row>
    <row r="267" spans="1:6">
      <c r="A267">
        <v>41.754342450000003</v>
      </c>
      <c r="B267">
        <v>-70.115469279999999</v>
      </c>
      <c r="C267">
        <v>1.4728000000000001</v>
      </c>
      <c r="D267" t="s">
        <v>119</v>
      </c>
      <c r="E267" t="s">
        <v>102</v>
      </c>
      <c r="F267">
        <f t="shared" si="4"/>
        <v>1.4949000000000001</v>
      </c>
    </row>
    <row r="268" spans="1:6">
      <c r="A268">
        <v>41.754340749999997</v>
      </c>
      <c r="B268">
        <v>-70.115471940000006</v>
      </c>
      <c r="C268">
        <v>1.4318</v>
      </c>
      <c r="D268" t="s">
        <v>120</v>
      </c>
      <c r="E268" t="s">
        <v>102</v>
      </c>
      <c r="F268">
        <f t="shared" si="4"/>
        <v>1.4539</v>
      </c>
    </row>
    <row r="269" spans="1:6">
      <c r="A269">
        <v>41.754347320000001</v>
      </c>
      <c r="B269">
        <v>-70.115529100000003</v>
      </c>
      <c r="C269">
        <v>1.4668000000000001</v>
      </c>
      <c r="D269" t="s">
        <v>121</v>
      </c>
      <c r="E269" t="s">
        <v>102</v>
      </c>
      <c r="F269">
        <f t="shared" si="4"/>
        <v>1.4889000000000001</v>
      </c>
    </row>
    <row r="270" spans="1:6">
      <c r="A270">
        <v>41.754348399999998</v>
      </c>
      <c r="B270">
        <v>-70.115523949999996</v>
      </c>
      <c r="C270">
        <v>1.4548000000000001</v>
      </c>
      <c r="D270" t="s">
        <v>122</v>
      </c>
      <c r="E270" t="s">
        <v>102</v>
      </c>
      <c r="F270">
        <f t="shared" si="4"/>
        <v>1.4769000000000001</v>
      </c>
    </row>
    <row r="271" spans="1:6">
      <c r="A271">
        <v>41.754349759999997</v>
      </c>
      <c r="B271">
        <v>-70.115522420000005</v>
      </c>
      <c r="C271">
        <v>1.4238</v>
      </c>
      <c r="D271" t="s">
        <v>123</v>
      </c>
      <c r="E271" t="s">
        <v>102</v>
      </c>
      <c r="F271">
        <f t="shared" si="4"/>
        <v>1.4459</v>
      </c>
    </row>
    <row r="272" spans="1:6">
      <c r="A272">
        <v>41.754370190000003</v>
      </c>
      <c r="B272">
        <v>-70.115531790000006</v>
      </c>
      <c r="C272">
        <v>1.4718</v>
      </c>
      <c r="D272" t="s">
        <v>124</v>
      </c>
      <c r="E272" t="s">
        <v>102</v>
      </c>
      <c r="F272">
        <f t="shared" si="4"/>
        <v>1.4939</v>
      </c>
    </row>
    <row r="273" spans="1:6">
      <c r="A273">
        <v>41.754363830000003</v>
      </c>
      <c r="B273">
        <v>-70.115480739999995</v>
      </c>
      <c r="C273">
        <v>1.4588000000000001</v>
      </c>
      <c r="D273" t="s">
        <v>125</v>
      </c>
      <c r="E273" t="s">
        <v>102</v>
      </c>
      <c r="F273">
        <f t="shared" si="4"/>
        <v>1.4809000000000001</v>
      </c>
    </row>
    <row r="274" spans="1:6">
      <c r="A274">
        <v>41.75434241</v>
      </c>
      <c r="B274">
        <v>-70.115471540000001</v>
      </c>
      <c r="C274">
        <v>1.4887999999999999</v>
      </c>
      <c r="D274" t="s">
        <v>126</v>
      </c>
      <c r="E274" t="s">
        <v>102</v>
      </c>
      <c r="F274">
        <f t="shared" si="4"/>
        <v>1.5108999999999999</v>
      </c>
    </row>
    <row r="275" spans="1:6">
      <c r="A275">
        <v>41.754348649999997</v>
      </c>
      <c r="B275">
        <v>-70.115525559999995</v>
      </c>
      <c r="C275">
        <v>1.4808000000000001</v>
      </c>
      <c r="D275" t="s">
        <v>127</v>
      </c>
      <c r="E275" t="s">
        <v>102</v>
      </c>
      <c r="F275">
        <f t="shared" si="4"/>
        <v>1.5029000000000001</v>
      </c>
    </row>
    <row r="276" spans="1:6">
      <c r="A276">
        <v>41.754973720000002</v>
      </c>
      <c r="B276">
        <v>-70.114815870000001</v>
      </c>
      <c r="C276">
        <v>1.4251</v>
      </c>
      <c r="D276" t="s">
        <v>128</v>
      </c>
      <c r="E276" t="s">
        <v>102</v>
      </c>
      <c r="F276">
        <f t="shared" si="4"/>
        <v>1.4472</v>
      </c>
    </row>
    <row r="277" spans="1:6">
      <c r="A277">
        <v>41.754970290000003</v>
      </c>
      <c r="B277">
        <v>-70.114818349999993</v>
      </c>
      <c r="C277">
        <v>1.4340999999999999</v>
      </c>
      <c r="D277" t="s">
        <v>129</v>
      </c>
      <c r="E277" t="s">
        <v>102</v>
      </c>
      <c r="F277">
        <f t="shared" si="4"/>
        <v>1.4561999999999999</v>
      </c>
    </row>
    <row r="278" spans="1:6">
      <c r="A278">
        <v>41.755016789999999</v>
      </c>
      <c r="B278">
        <v>-70.114825589999995</v>
      </c>
      <c r="C278">
        <v>1.4641</v>
      </c>
      <c r="D278" t="s">
        <v>130</v>
      </c>
      <c r="E278" t="s">
        <v>102</v>
      </c>
      <c r="F278">
        <f t="shared" si="4"/>
        <v>1.4862</v>
      </c>
    </row>
    <row r="279" spans="1:6">
      <c r="A279">
        <v>41.755021249999999</v>
      </c>
      <c r="B279">
        <v>-70.11476614</v>
      </c>
      <c r="C279">
        <v>1.2841</v>
      </c>
      <c r="D279" t="s">
        <v>131</v>
      </c>
      <c r="E279" t="s">
        <v>102</v>
      </c>
      <c r="F279">
        <f t="shared" si="4"/>
        <v>1.3062</v>
      </c>
    </row>
    <row r="280" spans="1:6">
      <c r="A280">
        <v>41.754975309999999</v>
      </c>
      <c r="B280">
        <v>-70.114758460000004</v>
      </c>
      <c r="C280">
        <v>1.2761</v>
      </c>
      <c r="D280" t="s">
        <v>132</v>
      </c>
      <c r="E280" t="s">
        <v>102</v>
      </c>
      <c r="F280">
        <f t="shared" si="4"/>
        <v>1.2982</v>
      </c>
    </row>
    <row r="281" spans="1:6">
      <c r="A281">
        <v>41.754683929999999</v>
      </c>
      <c r="B281">
        <v>-70.114959069999998</v>
      </c>
      <c r="C281">
        <v>1.3034000000000001</v>
      </c>
      <c r="D281" t="s">
        <v>133</v>
      </c>
      <c r="E281" t="s">
        <v>102</v>
      </c>
      <c r="F281">
        <f t="shared" si="4"/>
        <v>1.3255000000000001</v>
      </c>
    </row>
    <row r="282" spans="1:6">
      <c r="A282">
        <v>41.75551729</v>
      </c>
      <c r="B282">
        <v>-70.114475409999997</v>
      </c>
      <c r="C282">
        <v>0.14150000000000001</v>
      </c>
      <c r="D282" t="s">
        <v>76</v>
      </c>
      <c r="E282" t="s">
        <v>102</v>
      </c>
      <c r="F282">
        <f t="shared" si="4"/>
        <v>0.16360000000000002</v>
      </c>
    </row>
    <row r="283" spans="1:6">
      <c r="A283">
        <v>41.755511470000002</v>
      </c>
      <c r="B283">
        <v>-70.114479200000005</v>
      </c>
      <c r="C283">
        <v>1.2505999999999999</v>
      </c>
      <c r="D283" t="s">
        <v>76</v>
      </c>
      <c r="E283" t="s">
        <v>102</v>
      </c>
      <c r="F283">
        <f t="shared" si="4"/>
        <v>1.2726999999999999</v>
      </c>
    </row>
    <row r="284" spans="1:6">
      <c r="A284">
        <v>41.755468110000002</v>
      </c>
      <c r="B284">
        <v>-70.114515159999996</v>
      </c>
      <c r="C284">
        <v>1.4436</v>
      </c>
      <c r="D284" t="s">
        <v>76</v>
      </c>
      <c r="E284" t="s">
        <v>102</v>
      </c>
      <c r="F284">
        <f t="shared" si="4"/>
        <v>1.4657</v>
      </c>
    </row>
    <row r="285" spans="1:6">
      <c r="A285">
        <v>41.755427580000003</v>
      </c>
      <c r="B285">
        <v>-70.11455024</v>
      </c>
      <c r="C285">
        <v>1.4496</v>
      </c>
      <c r="D285" t="s">
        <v>76</v>
      </c>
      <c r="E285" t="s">
        <v>102</v>
      </c>
      <c r="F285">
        <f t="shared" si="4"/>
        <v>1.4717</v>
      </c>
    </row>
    <row r="286" spans="1:6">
      <c r="A286">
        <v>41.755385189999998</v>
      </c>
      <c r="B286">
        <v>-70.114585480000002</v>
      </c>
      <c r="C286">
        <v>1.4217</v>
      </c>
      <c r="D286" t="s">
        <v>76</v>
      </c>
      <c r="E286" t="s">
        <v>102</v>
      </c>
      <c r="F286">
        <f t="shared" si="4"/>
        <v>1.4438</v>
      </c>
    </row>
    <row r="287" spans="1:6">
      <c r="A287">
        <v>41.75534983</v>
      </c>
      <c r="B287">
        <v>-70.11461826</v>
      </c>
      <c r="C287">
        <v>1.4157</v>
      </c>
      <c r="D287" t="s">
        <v>76</v>
      </c>
      <c r="E287" t="s">
        <v>102</v>
      </c>
      <c r="F287">
        <f t="shared" si="4"/>
        <v>1.4378</v>
      </c>
    </row>
    <row r="288" spans="1:6">
      <c r="A288">
        <v>41.75530809</v>
      </c>
      <c r="B288">
        <v>-70.114654950000002</v>
      </c>
      <c r="C288">
        <v>1.4458</v>
      </c>
      <c r="D288" t="s">
        <v>76</v>
      </c>
      <c r="E288" t="s">
        <v>102</v>
      </c>
      <c r="F288">
        <f t="shared" si="4"/>
        <v>1.4679</v>
      </c>
    </row>
    <row r="289" spans="1:6">
      <c r="A289">
        <v>41.755268880000003</v>
      </c>
      <c r="B289">
        <v>-70.114690359999997</v>
      </c>
      <c r="C289">
        <v>1.4208000000000001</v>
      </c>
      <c r="D289" t="s">
        <v>76</v>
      </c>
      <c r="E289" t="s">
        <v>102</v>
      </c>
      <c r="F289">
        <f t="shared" si="4"/>
        <v>1.4429000000000001</v>
      </c>
    </row>
    <row r="290" spans="1:6">
      <c r="A290">
        <v>41.755232990000003</v>
      </c>
      <c r="B290">
        <v>-70.114723789999999</v>
      </c>
      <c r="C290">
        <v>1.4109</v>
      </c>
      <c r="D290" t="s">
        <v>76</v>
      </c>
      <c r="E290" t="s">
        <v>102</v>
      </c>
      <c r="F290">
        <f t="shared" si="4"/>
        <v>1.4330000000000001</v>
      </c>
    </row>
    <row r="291" spans="1:6">
      <c r="A291">
        <v>41.755194400000001</v>
      </c>
      <c r="B291">
        <v>-70.114759759999998</v>
      </c>
      <c r="C291">
        <v>1.3958999999999999</v>
      </c>
      <c r="D291" t="s">
        <v>76</v>
      </c>
      <c r="E291" t="s">
        <v>102</v>
      </c>
      <c r="F291">
        <f t="shared" si="4"/>
        <v>1.4179999999999999</v>
      </c>
    </row>
    <row r="292" spans="1:6">
      <c r="A292">
        <v>41.755158710000003</v>
      </c>
      <c r="B292">
        <v>-70.114792480000006</v>
      </c>
      <c r="C292">
        <v>1.3858999999999999</v>
      </c>
      <c r="D292" t="s">
        <v>76</v>
      </c>
      <c r="E292" t="s">
        <v>102</v>
      </c>
      <c r="F292">
        <f t="shared" si="4"/>
        <v>1.4079999999999999</v>
      </c>
    </row>
    <row r="293" spans="1:6">
      <c r="A293">
        <v>41.7551463</v>
      </c>
      <c r="B293">
        <v>-70.114804329999998</v>
      </c>
      <c r="C293">
        <v>0.91790000000000005</v>
      </c>
      <c r="D293" t="s">
        <v>76</v>
      </c>
      <c r="E293" t="s">
        <v>102</v>
      </c>
      <c r="F293">
        <f t="shared" si="4"/>
        <v>0.94000000000000006</v>
      </c>
    </row>
    <row r="294" spans="1:6">
      <c r="A294">
        <v>41.75514123</v>
      </c>
      <c r="B294">
        <v>-70.114809320000006</v>
      </c>
      <c r="C294">
        <v>1.4350000000000001</v>
      </c>
      <c r="D294" t="s">
        <v>76</v>
      </c>
      <c r="E294" t="s">
        <v>102</v>
      </c>
      <c r="F294">
        <f t="shared" si="4"/>
        <v>1.4571000000000001</v>
      </c>
    </row>
    <row r="295" spans="1:6">
      <c r="A295">
        <v>41.755098230000002</v>
      </c>
      <c r="B295">
        <v>-70.114835170000006</v>
      </c>
      <c r="C295">
        <v>1.41</v>
      </c>
      <c r="D295" t="s">
        <v>76</v>
      </c>
      <c r="E295" t="s">
        <v>102</v>
      </c>
      <c r="F295">
        <f t="shared" si="4"/>
        <v>1.4320999999999999</v>
      </c>
    </row>
    <row r="296" spans="1:6">
      <c r="A296">
        <v>41.755056789999998</v>
      </c>
      <c r="B296">
        <v>-70.114864350000005</v>
      </c>
      <c r="C296">
        <v>1.4590000000000001</v>
      </c>
      <c r="D296" t="s">
        <v>76</v>
      </c>
      <c r="E296" t="s">
        <v>102</v>
      </c>
      <c r="F296">
        <f t="shared" si="4"/>
        <v>1.4811000000000001</v>
      </c>
    </row>
    <row r="297" spans="1:6">
      <c r="A297">
        <v>41.755014549999999</v>
      </c>
      <c r="B297">
        <v>-70.114892339999997</v>
      </c>
      <c r="C297">
        <v>1.4741</v>
      </c>
      <c r="D297" t="s">
        <v>76</v>
      </c>
      <c r="E297" t="s">
        <v>102</v>
      </c>
      <c r="F297">
        <f t="shared" si="4"/>
        <v>1.4962</v>
      </c>
    </row>
    <row r="298" spans="1:6">
      <c r="A298">
        <v>41.754974079999997</v>
      </c>
      <c r="B298">
        <v>-70.114920170000005</v>
      </c>
      <c r="C298">
        <v>1.4511000000000001</v>
      </c>
      <c r="D298" t="s">
        <v>76</v>
      </c>
      <c r="E298" t="s">
        <v>102</v>
      </c>
      <c r="F298">
        <f t="shared" si="4"/>
        <v>1.4732000000000001</v>
      </c>
    </row>
    <row r="299" spans="1:6">
      <c r="A299">
        <v>41.754931569999997</v>
      </c>
      <c r="B299">
        <v>-70.114947619999995</v>
      </c>
      <c r="C299">
        <v>1.4421999999999999</v>
      </c>
      <c r="D299" t="s">
        <v>76</v>
      </c>
      <c r="E299" t="s">
        <v>102</v>
      </c>
      <c r="F299">
        <f t="shared" si="4"/>
        <v>1.4642999999999999</v>
      </c>
    </row>
    <row r="300" spans="1:6">
      <c r="A300">
        <v>41.75488919</v>
      </c>
      <c r="B300">
        <v>-70.114976970000001</v>
      </c>
      <c r="C300">
        <v>1.4702</v>
      </c>
      <c r="D300" t="s">
        <v>76</v>
      </c>
      <c r="E300" t="s">
        <v>102</v>
      </c>
      <c r="F300">
        <f t="shared" si="4"/>
        <v>1.4923</v>
      </c>
    </row>
    <row r="301" spans="1:6">
      <c r="A301">
        <v>41.754847529999999</v>
      </c>
      <c r="B301">
        <v>-70.115006309999998</v>
      </c>
      <c r="C301">
        <v>1.4693000000000001</v>
      </c>
      <c r="D301" t="s">
        <v>76</v>
      </c>
      <c r="E301" t="s">
        <v>102</v>
      </c>
      <c r="F301">
        <f t="shared" si="4"/>
        <v>1.4914000000000001</v>
      </c>
    </row>
    <row r="302" spans="1:6">
      <c r="A302">
        <v>41.754803789999997</v>
      </c>
      <c r="B302">
        <v>-70.115041259999998</v>
      </c>
      <c r="C302">
        <v>1.4773000000000001</v>
      </c>
      <c r="D302" t="s">
        <v>76</v>
      </c>
      <c r="E302" t="s">
        <v>102</v>
      </c>
      <c r="F302">
        <f t="shared" si="4"/>
        <v>1.4994000000000001</v>
      </c>
    </row>
    <row r="303" spans="1:6">
      <c r="A303">
        <v>41.754767100000002</v>
      </c>
      <c r="B303">
        <v>-70.115068359999995</v>
      </c>
      <c r="C303">
        <v>1.4694</v>
      </c>
      <c r="D303" t="s">
        <v>76</v>
      </c>
      <c r="E303" t="s">
        <v>102</v>
      </c>
      <c r="F303">
        <f t="shared" si="4"/>
        <v>1.4915</v>
      </c>
    </row>
    <row r="304" spans="1:6">
      <c r="A304">
        <v>41.754728720000003</v>
      </c>
      <c r="B304">
        <v>-70.115101760000002</v>
      </c>
      <c r="C304">
        <v>1.4663999999999999</v>
      </c>
      <c r="D304" t="s">
        <v>76</v>
      </c>
      <c r="E304" t="s">
        <v>102</v>
      </c>
      <c r="F304">
        <f t="shared" si="4"/>
        <v>1.4884999999999999</v>
      </c>
    </row>
    <row r="305" spans="1:6">
      <c r="A305">
        <v>41.754689319999997</v>
      </c>
      <c r="B305">
        <v>-70.115134310000002</v>
      </c>
      <c r="C305">
        <v>1.4534</v>
      </c>
      <c r="D305" t="s">
        <v>76</v>
      </c>
      <c r="E305" t="s">
        <v>102</v>
      </c>
      <c r="F305">
        <f t="shared" si="4"/>
        <v>1.4755</v>
      </c>
    </row>
    <row r="306" spans="1:6">
      <c r="A306">
        <v>41.75463981</v>
      </c>
      <c r="B306">
        <v>-70.115177270000004</v>
      </c>
      <c r="C306">
        <v>1.3835</v>
      </c>
      <c r="D306" t="s">
        <v>76</v>
      </c>
      <c r="E306" t="s">
        <v>102</v>
      </c>
      <c r="F306">
        <f t="shared" si="4"/>
        <v>1.4056</v>
      </c>
    </row>
    <row r="307" spans="1:6">
      <c r="A307">
        <v>41.754601970000003</v>
      </c>
      <c r="B307">
        <v>-70.115208879999997</v>
      </c>
      <c r="C307">
        <v>1.3454999999999999</v>
      </c>
      <c r="D307" t="s">
        <v>76</v>
      </c>
      <c r="E307" t="s">
        <v>102</v>
      </c>
      <c r="F307">
        <f t="shared" si="4"/>
        <v>1.3675999999999999</v>
      </c>
    </row>
    <row r="308" spans="1:6">
      <c r="A308">
        <v>41.754561639999999</v>
      </c>
      <c r="B308">
        <v>-70.115244369999999</v>
      </c>
      <c r="C308">
        <v>1.2605999999999999</v>
      </c>
      <c r="D308" t="s">
        <v>76</v>
      </c>
      <c r="E308" t="s">
        <v>102</v>
      </c>
      <c r="F308">
        <f t="shared" si="4"/>
        <v>1.2827</v>
      </c>
    </row>
    <row r="309" spans="1:6">
      <c r="A309">
        <v>41.754523579999997</v>
      </c>
      <c r="B309">
        <v>-70.115277520000006</v>
      </c>
      <c r="C309">
        <v>1.3276000000000001</v>
      </c>
      <c r="D309" t="s">
        <v>76</v>
      </c>
      <c r="E309" t="s">
        <v>102</v>
      </c>
      <c r="F309">
        <f t="shared" si="4"/>
        <v>1.3497000000000001</v>
      </c>
    </row>
    <row r="310" spans="1:6">
      <c r="A310">
        <v>41.754488850000001</v>
      </c>
      <c r="B310">
        <v>-70.115310050000005</v>
      </c>
      <c r="C310">
        <v>1.3567</v>
      </c>
      <c r="D310" t="s">
        <v>76</v>
      </c>
      <c r="E310" t="s">
        <v>102</v>
      </c>
      <c r="F310">
        <f t="shared" si="4"/>
        <v>1.3788</v>
      </c>
    </row>
    <row r="311" spans="1:6">
      <c r="A311">
        <v>41.754441389999997</v>
      </c>
      <c r="B311">
        <v>-70.115347200000002</v>
      </c>
      <c r="C311">
        <v>1.3627</v>
      </c>
      <c r="D311" t="s">
        <v>76</v>
      </c>
      <c r="E311" t="s">
        <v>102</v>
      </c>
      <c r="F311">
        <f t="shared" si="4"/>
        <v>1.3848</v>
      </c>
    </row>
    <row r="312" spans="1:6">
      <c r="A312">
        <v>41.754397419999997</v>
      </c>
      <c r="B312">
        <v>-70.115383600000001</v>
      </c>
      <c r="C312">
        <v>1.3897999999999999</v>
      </c>
      <c r="D312" t="s">
        <v>76</v>
      </c>
      <c r="E312" t="s">
        <v>102</v>
      </c>
      <c r="F312">
        <f t="shared" si="4"/>
        <v>1.4118999999999999</v>
      </c>
    </row>
    <row r="313" spans="1:6">
      <c r="A313">
        <v>41.7543437</v>
      </c>
      <c r="B313">
        <v>-70.115420700000001</v>
      </c>
      <c r="C313">
        <v>1.4528000000000001</v>
      </c>
      <c r="D313" t="s">
        <v>76</v>
      </c>
      <c r="E313" t="s">
        <v>102</v>
      </c>
      <c r="F313">
        <f t="shared" si="4"/>
        <v>1.4749000000000001</v>
      </c>
    </row>
    <row r="314" spans="1:6">
      <c r="A314">
        <v>41.754293740000001</v>
      </c>
      <c r="B314">
        <v>-70.115456710000004</v>
      </c>
      <c r="C314">
        <v>1.5439000000000001</v>
      </c>
      <c r="D314" t="s">
        <v>76</v>
      </c>
      <c r="E314" t="s">
        <v>102</v>
      </c>
      <c r="F314">
        <f t="shared" si="4"/>
        <v>1.5660000000000001</v>
      </c>
    </row>
    <row r="315" spans="1:6">
      <c r="A315">
        <v>41.754257359999997</v>
      </c>
      <c r="B315">
        <v>-70.11548157</v>
      </c>
      <c r="C315">
        <v>1.6029</v>
      </c>
      <c r="D315" t="s">
        <v>76</v>
      </c>
      <c r="E315" t="s">
        <v>102</v>
      </c>
      <c r="F315">
        <f t="shared" si="4"/>
        <v>1.625</v>
      </c>
    </row>
    <row r="316" spans="1:6">
      <c r="A316">
        <v>41.754226520000003</v>
      </c>
      <c r="B316">
        <v>-70.115506499999995</v>
      </c>
      <c r="C316">
        <v>1.611</v>
      </c>
      <c r="D316" t="s">
        <v>76</v>
      </c>
      <c r="E316" t="s">
        <v>102</v>
      </c>
      <c r="F316">
        <f t="shared" si="4"/>
        <v>1.6331</v>
      </c>
    </row>
    <row r="317" spans="1:6">
      <c r="A317">
        <v>41.754200519999998</v>
      </c>
      <c r="B317">
        <v>-70.115516630000002</v>
      </c>
      <c r="C317">
        <v>1.6779999999999999</v>
      </c>
      <c r="D317" t="s">
        <v>76</v>
      </c>
      <c r="E317" t="s">
        <v>102</v>
      </c>
      <c r="F317">
        <f t="shared" si="4"/>
        <v>1.7000999999999999</v>
      </c>
    </row>
    <row r="318" spans="1:6">
      <c r="A318">
        <v>41.754182149999998</v>
      </c>
      <c r="B318">
        <v>-70.115536899999995</v>
      </c>
      <c r="C318">
        <v>1.766</v>
      </c>
      <c r="D318" t="s">
        <v>76</v>
      </c>
      <c r="E318" t="s">
        <v>102</v>
      </c>
      <c r="F318">
        <f t="shared" si="4"/>
        <v>1.7881</v>
      </c>
    </row>
    <row r="319" spans="1:6">
      <c r="A319">
        <v>41.754166699999999</v>
      </c>
      <c r="B319">
        <v>-70.115810670000002</v>
      </c>
      <c r="C319">
        <v>1.643</v>
      </c>
      <c r="D319" t="s">
        <v>82</v>
      </c>
      <c r="E319" t="s">
        <v>102</v>
      </c>
      <c r="F319">
        <f t="shared" si="4"/>
        <v>1.6651</v>
      </c>
    </row>
    <row r="320" spans="1:6">
      <c r="A320">
        <v>41.754190970000003</v>
      </c>
      <c r="B320">
        <v>-70.115806890000002</v>
      </c>
      <c r="C320">
        <v>1.621</v>
      </c>
      <c r="D320" t="s">
        <v>82</v>
      </c>
      <c r="E320" t="s">
        <v>102</v>
      </c>
      <c r="F320">
        <f t="shared" si="4"/>
        <v>1.6431</v>
      </c>
    </row>
    <row r="321" spans="1:6">
      <c r="A321">
        <v>41.754217009999998</v>
      </c>
      <c r="B321">
        <v>-70.115790970000006</v>
      </c>
      <c r="C321">
        <v>1.579</v>
      </c>
      <c r="D321" t="s">
        <v>82</v>
      </c>
      <c r="E321" t="s">
        <v>102</v>
      </c>
      <c r="F321">
        <f t="shared" si="4"/>
        <v>1.6011</v>
      </c>
    </row>
    <row r="322" spans="1:6">
      <c r="A322">
        <v>41.754243379999998</v>
      </c>
      <c r="B322">
        <v>-70.115777390000005</v>
      </c>
      <c r="C322">
        <v>1.5629999999999999</v>
      </c>
      <c r="D322" t="s">
        <v>82</v>
      </c>
      <c r="E322" t="s">
        <v>102</v>
      </c>
      <c r="F322">
        <f t="shared" si="4"/>
        <v>1.5851</v>
      </c>
    </row>
    <row r="323" spans="1:6">
      <c r="A323">
        <v>41.754286059999998</v>
      </c>
      <c r="B323">
        <v>-70.115762349999997</v>
      </c>
      <c r="C323">
        <v>1.5228999999999999</v>
      </c>
      <c r="D323" t="s">
        <v>82</v>
      </c>
      <c r="E323" t="s">
        <v>102</v>
      </c>
      <c r="F323">
        <f t="shared" ref="F323:F386" si="5">C323+0.0221</f>
        <v>1.5449999999999999</v>
      </c>
    </row>
    <row r="324" spans="1:6">
      <c r="A324">
        <v>41.754330359999997</v>
      </c>
      <c r="B324">
        <v>-70.115751970000005</v>
      </c>
      <c r="C324">
        <v>1.5068999999999999</v>
      </c>
      <c r="D324" t="s">
        <v>82</v>
      </c>
      <c r="E324" t="s">
        <v>102</v>
      </c>
      <c r="F324">
        <f t="shared" si="5"/>
        <v>1.5289999999999999</v>
      </c>
    </row>
    <row r="325" spans="1:6">
      <c r="A325">
        <v>41.754377150000003</v>
      </c>
      <c r="B325">
        <v>-70.115744250000006</v>
      </c>
      <c r="C325">
        <v>1.4618</v>
      </c>
      <c r="D325" t="s">
        <v>82</v>
      </c>
      <c r="E325" t="s">
        <v>102</v>
      </c>
      <c r="F325">
        <f t="shared" si="5"/>
        <v>1.4839</v>
      </c>
    </row>
    <row r="326" spans="1:6">
      <c r="A326">
        <v>41.754424149999998</v>
      </c>
      <c r="B326">
        <v>-70.115742080000004</v>
      </c>
      <c r="C326">
        <v>1.4378</v>
      </c>
      <c r="D326" t="s">
        <v>82</v>
      </c>
      <c r="E326" t="s">
        <v>102</v>
      </c>
      <c r="F326">
        <f t="shared" si="5"/>
        <v>1.4599</v>
      </c>
    </row>
    <row r="327" spans="1:6">
      <c r="A327">
        <v>41.754472409999998</v>
      </c>
      <c r="B327">
        <v>-70.115746389999998</v>
      </c>
      <c r="C327">
        <v>1.4307000000000001</v>
      </c>
      <c r="D327" t="s">
        <v>82</v>
      </c>
      <c r="E327" t="s">
        <v>102</v>
      </c>
      <c r="F327">
        <f t="shared" si="5"/>
        <v>1.4528000000000001</v>
      </c>
    </row>
    <row r="328" spans="1:6">
      <c r="A328">
        <v>41.754510140000001</v>
      </c>
      <c r="B328">
        <v>-70.11574684</v>
      </c>
      <c r="C328">
        <v>1.4147000000000001</v>
      </c>
      <c r="D328" t="s">
        <v>82</v>
      </c>
      <c r="E328" t="s">
        <v>102</v>
      </c>
      <c r="F328">
        <f t="shared" si="5"/>
        <v>1.4368000000000001</v>
      </c>
    </row>
    <row r="329" spans="1:6">
      <c r="A329">
        <v>41.754552570000001</v>
      </c>
      <c r="B329">
        <v>-70.115747780000007</v>
      </c>
      <c r="C329">
        <v>1.4126000000000001</v>
      </c>
      <c r="D329" t="s">
        <v>82</v>
      </c>
      <c r="E329" t="s">
        <v>102</v>
      </c>
      <c r="F329">
        <f t="shared" si="5"/>
        <v>1.4347000000000001</v>
      </c>
    </row>
    <row r="330" spans="1:6">
      <c r="A330">
        <v>41.754603500000002</v>
      </c>
      <c r="B330">
        <v>-70.115747630000001</v>
      </c>
      <c r="C330">
        <v>1.4016</v>
      </c>
      <c r="D330" t="s">
        <v>82</v>
      </c>
      <c r="E330" t="s">
        <v>102</v>
      </c>
      <c r="F330">
        <f t="shared" si="5"/>
        <v>1.4237</v>
      </c>
    </row>
    <row r="331" spans="1:6">
      <c r="A331">
        <v>41.754643590000001</v>
      </c>
      <c r="B331">
        <v>-70.115746950000002</v>
      </c>
      <c r="C331">
        <v>1.3945000000000001</v>
      </c>
      <c r="D331" t="s">
        <v>82</v>
      </c>
      <c r="E331" t="s">
        <v>102</v>
      </c>
      <c r="F331">
        <f t="shared" si="5"/>
        <v>1.4166000000000001</v>
      </c>
    </row>
    <row r="332" spans="1:6">
      <c r="A332">
        <v>41.75469579</v>
      </c>
      <c r="B332">
        <v>-70.115751500000002</v>
      </c>
      <c r="C332">
        <v>1.4075</v>
      </c>
      <c r="D332" t="s">
        <v>82</v>
      </c>
      <c r="E332" t="s">
        <v>102</v>
      </c>
      <c r="F332">
        <f t="shared" si="5"/>
        <v>1.4296</v>
      </c>
    </row>
    <row r="333" spans="1:6">
      <c r="A333">
        <v>41.754735529999998</v>
      </c>
      <c r="B333">
        <v>-70.115750489999996</v>
      </c>
      <c r="C333">
        <v>1.3593999999999999</v>
      </c>
      <c r="D333" t="s">
        <v>82</v>
      </c>
      <c r="E333" t="s">
        <v>102</v>
      </c>
      <c r="F333">
        <f t="shared" si="5"/>
        <v>1.3815</v>
      </c>
    </row>
    <row r="334" spans="1:6">
      <c r="A334">
        <v>41.75475316</v>
      </c>
      <c r="B334">
        <v>-70.115747639999995</v>
      </c>
      <c r="C334">
        <v>1.2564</v>
      </c>
      <c r="D334" t="s">
        <v>82</v>
      </c>
      <c r="E334" t="s">
        <v>102</v>
      </c>
      <c r="F334">
        <f t="shared" si="5"/>
        <v>1.2785</v>
      </c>
    </row>
    <row r="335" spans="1:6">
      <c r="A335">
        <v>41.754775359999996</v>
      </c>
      <c r="B335">
        <v>-70.115739219999995</v>
      </c>
      <c r="C335">
        <v>1.2303999999999999</v>
      </c>
      <c r="D335" t="s">
        <v>82</v>
      </c>
      <c r="E335" t="s">
        <v>102</v>
      </c>
      <c r="F335">
        <f t="shared" si="5"/>
        <v>1.2524999999999999</v>
      </c>
    </row>
    <row r="336" spans="1:6">
      <c r="A336">
        <v>41.754797529999998</v>
      </c>
      <c r="B336">
        <v>-70.115742580000003</v>
      </c>
      <c r="C336">
        <v>1.0404</v>
      </c>
      <c r="D336" t="s">
        <v>82</v>
      </c>
      <c r="E336" t="s">
        <v>102</v>
      </c>
      <c r="F336">
        <f t="shared" si="5"/>
        <v>1.0625</v>
      </c>
    </row>
    <row r="337" spans="1:6">
      <c r="A337">
        <v>41.754805730000001</v>
      </c>
      <c r="B337">
        <v>-70.115740389999999</v>
      </c>
      <c r="C337">
        <v>0.87739999999999996</v>
      </c>
      <c r="D337" t="s">
        <v>82</v>
      </c>
      <c r="E337" t="s">
        <v>102</v>
      </c>
      <c r="F337">
        <f t="shared" si="5"/>
        <v>0.89949999999999997</v>
      </c>
    </row>
    <row r="338" spans="1:6">
      <c r="A338">
        <v>41.754814400000001</v>
      </c>
      <c r="B338">
        <v>-70.115745930000003</v>
      </c>
      <c r="C338">
        <v>0.21540000000000001</v>
      </c>
      <c r="D338" t="s">
        <v>82</v>
      </c>
      <c r="E338" t="s">
        <v>102</v>
      </c>
      <c r="F338">
        <f t="shared" si="5"/>
        <v>0.23750000000000002</v>
      </c>
    </row>
    <row r="339" spans="1:6">
      <c r="A339">
        <v>41.754634680000002</v>
      </c>
      <c r="B339">
        <v>-70.115689259999996</v>
      </c>
      <c r="C339">
        <v>1.3745000000000001</v>
      </c>
      <c r="D339" t="s">
        <v>134</v>
      </c>
      <c r="E339" t="s">
        <v>102</v>
      </c>
      <c r="F339">
        <f t="shared" si="5"/>
        <v>1.3966000000000001</v>
      </c>
    </row>
    <row r="340" spans="1:6">
      <c r="A340">
        <v>41.754640600000002</v>
      </c>
      <c r="B340">
        <v>-70.115637390000003</v>
      </c>
      <c r="C340">
        <v>1.4415</v>
      </c>
      <c r="D340" t="s">
        <v>134</v>
      </c>
      <c r="E340" t="s">
        <v>102</v>
      </c>
      <c r="F340">
        <f t="shared" si="5"/>
        <v>1.4636</v>
      </c>
    </row>
    <row r="341" spans="1:6">
      <c r="A341">
        <v>41.754640590000001</v>
      </c>
      <c r="B341">
        <v>-70.115637379999995</v>
      </c>
      <c r="C341">
        <v>1.4345000000000001</v>
      </c>
      <c r="D341" t="s">
        <v>134</v>
      </c>
      <c r="E341" t="s">
        <v>102</v>
      </c>
      <c r="F341">
        <f t="shared" si="5"/>
        <v>1.4566000000000001</v>
      </c>
    </row>
    <row r="342" spans="1:6">
      <c r="A342">
        <v>41.754648170000003</v>
      </c>
      <c r="B342">
        <v>-70.115579830000001</v>
      </c>
      <c r="C342">
        <v>1.4504999999999999</v>
      </c>
      <c r="D342" t="s">
        <v>134</v>
      </c>
      <c r="E342" t="s">
        <v>102</v>
      </c>
      <c r="F342">
        <f t="shared" si="5"/>
        <v>1.4725999999999999</v>
      </c>
    </row>
    <row r="343" spans="1:6">
      <c r="A343">
        <v>41.754656050000001</v>
      </c>
      <c r="B343">
        <v>-70.11552417</v>
      </c>
      <c r="C343">
        <v>1.4255</v>
      </c>
      <c r="D343" t="s">
        <v>134</v>
      </c>
      <c r="E343" t="s">
        <v>102</v>
      </c>
      <c r="F343">
        <f t="shared" si="5"/>
        <v>1.4476</v>
      </c>
    </row>
    <row r="344" spans="1:6">
      <c r="A344">
        <v>41.754656900000001</v>
      </c>
      <c r="B344">
        <v>-70.115464259999996</v>
      </c>
      <c r="C344">
        <v>1.4235</v>
      </c>
      <c r="D344" t="s">
        <v>134</v>
      </c>
      <c r="E344" t="s">
        <v>102</v>
      </c>
      <c r="F344">
        <f t="shared" si="5"/>
        <v>1.4456</v>
      </c>
    </row>
    <row r="345" spans="1:6">
      <c r="A345">
        <v>41.754656650000001</v>
      </c>
      <c r="B345">
        <v>-70.115401140000003</v>
      </c>
      <c r="C345">
        <v>1.3995</v>
      </c>
      <c r="D345" t="s">
        <v>134</v>
      </c>
      <c r="E345" t="s">
        <v>102</v>
      </c>
      <c r="F345">
        <f t="shared" si="5"/>
        <v>1.4216</v>
      </c>
    </row>
    <row r="346" spans="1:6">
      <c r="A346">
        <v>41.754659259999997</v>
      </c>
      <c r="B346">
        <v>-70.115333179999993</v>
      </c>
      <c r="C346">
        <v>1.3614999999999999</v>
      </c>
      <c r="D346" t="s">
        <v>134</v>
      </c>
      <c r="E346" t="s">
        <v>102</v>
      </c>
      <c r="F346">
        <f t="shared" si="5"/>
        <v>1.3835999999999999</v>
      </c>
    </row>
    <row r="347" spans="1:6">
      <c r="A347">
        <v>41.754660940000001</v>
      </c>
      <c r="B347">
        <v>-70.115266910000003</v>
      </c>
      <c r="C347">
        <v>1.3445</v>
      </c>
      <c r="D347" t="s">
        <v>134</v>
      </c>
      <c r="E347" t="s">
        <v>102</v>
      </c>
      <c r="F347">
        <f t="shared" si="5"/>
        <v>1.3666</v>
      </c>
    </row>
    <row r="348" spans="1:6">
      <c r="A348">
        <v>41.754665660000001</v>
      </c>
      <c r="B348">
        <v>-70.115206689999994</v>
      </c>
      <c r="C348">
        <v>1.4315</v>
      </c>
      <c r="D348" t="s">
        <v>134</v>
      </c>
      <c r="E348" t="s">
        <v>102</v>
      </c>
      <c r="F348">
        <f t="shared" si="5"/>
        <v>1.4536</v>
      </c>
    </row>
    <row r="349" spans="1:6">
      <c r="A349">
        <v>41.754673959999998</v>
      </c>
      <c r="B349">
        <v>-70.115128799999994</v>
      </c>
      <c r="C349">
        <v>1.4744999999999999</v>
      </c>
      <c r="D349" t="s">
        <v>134</v>
      </c>
      <c r="E349" t="s">
        <v>102</v>
      </c>
      <c r="F349">
        <f t="shared" si="5"/>
        <v>1.4965999999999999</v>
      </c>
    </row>
    <row r="350" spans="1:6">
      <c r="A350">
        <v>41.754680929999999</v>
      </c>
      <c r="B350">
        <v>-70.115058349999998</v>
      </c>
      <c r="C350">
        <v>1.4643999999999999</v>
      </c>
      <c r="D350" t="s">
        <v>134</v>
      </c>
      <c r="E350" t="s">
        <v>102</v>
      </c>
      <c r="F350">
        <f t="shared" si="5"/>
        <v>1.4864999999999999</v>
      </c>
    </row>
    <row r="351" spans="1:6">
      <c r="A351">
        <v>41.754682840000001</v>
      </c>
      <c r="B351">
        <v>-70.114990719999994</v>
      </c>
      <c r="C351">
        <v>1.3944000000000001</v>
      </c>
      <c r="D351" t="s">
        <v>134</v>
      </c>
      <c r="E351" t="s">
        <v>102</v>
      </c>
      <c r="F351">
        <f t="shared" si="5"/>
        <v>1.4165000000000001</v>
      </c>
    </row>
    <row r="352" spans="1:6">
      <c r="A352">
        <v>41.754683759999999</v>
      </c>
      <c r="B352">
        <v>-70.114962009999999</v>
      </c>
      <c r="C352">
        <v>1.3313999999999999</v>
      </c>
      <c r="D352" t="s">
        <v>134</v>
      </c>
      <c r="E352" t="s">
        <v>102</v>
      </c>
      <c r="F352">
        <f t="shared" si="5"/>
        <v>1.3534999999999999</v>
      </c>
    </row>
    <row r="353" spans="1:6">
      <c r="A353">
        <v>41.754677659999999</v>
      </c>
      <c r="B353">
        <v>-70.114926510000004</v>
      </c>
      <c r="C353">
        <v>1.1714</v>
      </c>
      <c r="D353" t="s">
        <v>134</v>
      </c>
      <c r="E353" t="s">
        <v>102</v>
      </c>
      <c r="F353">
        <f t="shared" si="5"/>
        <v>1.1935</v>
      </c>
    </row>
    <row r="354" spans="1:6">
      <c r="A354">
        <v>41.754669819999997</v>
      </c>
      <c r="B354">
        <v>-70.114898220000001</v>
      </c>
      <c r="C354">
        <v>1.0564</v>
      </c>
      <c r="D354" t="s">
        <v>134</v>
      </c>
      <c r="E354" t="s">
        <v>102</v>
      </c>
      <c r="F354">
        <f t="shared" si="5"/>
        <v>1.0785</v>
      </c>
    </row>
    <row r="355" spans="1:6">
      <c r="A355">
        <v>41.754661489999997</v>
      </c>
      <c r="B355">
        <v>-70.114884759999995</v>
      </c>
      <c r="C355">
        <v>0.98150000000000004</v>
      </c>
      <c r="D355" t="s">
        <v>134</v>
      </c>
      <c r="E355" t="s">
        <v>102</v>
      </c>
      <c r="F355">
        <f t="shared" si="5"/>
        <v>1.0036</v>
      </c>
    </row>
    <row r="356" spans="1:6">
      <c r="A356">
        <v>41.754660059999999</v>
      </c>
      <c r="B356">
        <v>-70.114881060000002</v>
      </c>
      <c r="C356">
        <v>0.73150000000000004</v>
      </c>
      <c r="D356" t="s">
        <v>134</v>
      </c>
      <c r="E356" t="s">
        <v>102</v>
      </c>
      <c r="F356">
        <f t="shared" si="5"/>
        <v>0.75360000000000005</v>
      </c>
    </row>
    <row r="357" spans="1:6">
      <c r="A357">
        <v>41.754656070000003</v>
      </c>
      <c r="B357">
        <v>-70.114877820000004</v>
      </c>
      <c r="C357">
        <v>0.57050000000000001</v>
      </c>
      <c r="D357" t="s">
        <v>134</v>
      </c>
      <c r="E357" t="s">
        <v>102</v>
      </c>
      <c r="F357">
        <f t="shared" si="5"/>
        <v>0.59260000000000002</v>
      </c>
    </row>
    <row r="358" spans="1:6">
      <c r="A358">
        <v>41.752481529999997</v>
      </c>
      <c r="B358">
        <v>-70.113726380000003</v>
      </c>
      <c r="C358">
        <v>1.3097000000000001</v>
      </c>
      <c r="D358" t="s">
        <v>135</v>
      </c>
      <c r="E358" t="s">
        <v>102</v>
      </c>
      <c r="F358">
        <f t="shared" si="5"/>
        <v>1.3318000000000001</v>
      </c>
    </row>
    <row r="359" spans="1:6">
      <c r="A359">
        <v>41.752486439999998</v>
      </c>
      <c r="B359">
        <v>-70.113718270000007</v>
      </c>
      <c r="C359">
        <v>1.3167</v>
      </c>
      <c r="D359" t="s">
        <v>136</v>
      </c>
      <c r="E359" t="s">
        <v>102</v>
      </c>
      <c r="F359">
        <f t="shared" si="5"/>
        <v>1.3388</v>
      </c>
    </row>
    <row r="360" spans="1:6">
      <c r="A360">
        <v>41.75248363</v>
      </c>
      <c r="B360">
        <v>-70.113707180000006</v>
      </c>
      <c r="C360">
        <v>1.3127</v>
      </c>
      <c r="D360" t="s">
        <v>137</v>
      </c>
      <c r="E360" t="s">
        <v>102</v>
      </c>
      <c r="F360">
        <f t="shared" si="5"/>
        <v>1.3348</v>
      </c>
    </row>
    <row r="361" spans="1:6">
      <c r="A361">
        <v>41.752470780000003</v>
      </c>
      <c r="B361">
        <v>-70.113717469999997</v>
      </c>
      <c r="C361">
        <v>1.2947</v>
      </c>
      <c r="D361" t="s">
        <v>138</v>
      </c>
      <c r="E361" t="s">
        <v>102</v>
      </c>
      <c r="F361">
        <f t="shared" si="5"/>
        <v>1.3168</v>
      </c>
    </row>
    <row r="362" spans="1:6">
      <c r="A362">
        <v>41.752524280000003</v>
      </c>
      <c r="B362">
        <v>-70.113360439999994</v>
      </c>
      <c r="C362">
        <v>1.2846</v>
      </c>
      <c r="D362" t="s">
        <v>139</v>
      </c>
      <c r="E362" t="s">
        <v>102</v>
      </c>
      <c r="F362">
        <f t="shared" si="5"/>
        <v>1.3067</v>
      </c>
    </row>
    <row r="363" spans="1:6">
      <c r="A363">
        <v>41.752522929999998</v>
      </c>
      <c r="B363">
        <v>-70.113363489999998</v>
      </c>
      <c r="C363">
        <v>1.2886</v>
      </c>
      <c r="D363" t="s">
        <v>89</v>
      </c>
      <c r="E363" t="s">
        <v>102</v>
      </c>
      <c r="F363">
        <f t="shared" si="5"/>
        <v>1.3107</v>
      </c>
    </row>
    <row r="364" spans="1:6">
      <c r="A364">
        <v>41.752562900000001</v>
      </c>
      <c r="B364">
        <v>-70.113337630000004</v>
      </c>
      <c r="C364">
        <v>1.2996000000000001</v>
      </c>
      <c r="D364" t="s">
        <v>89</v>
      </c>
      <c r="E364" t="s">
        <v>102</v>
      </c>
      <c r="F364">
        <f t="shared" si="5"/>
        <v>1.3217000000000001</v>
      </c>
    </row>
    <row r="365" spans="1:6">
      <c r="A365">
        <v>41.752543299999999</v>
      </c>
      <c r="B365">
        <v>-70.113282990000002</v>
      </c>
      <c r="C365">
        <v>1.3355999999999999</v>
      </c>
      <c r="D365" t="s">
        <v>89</v>
      </c>
      <c r="E365" t="s">
        <v>102</v>
      </c>
      <c r="F365">
        <f t="shared" si="5"/>
        <v>1.3576999999999999</v>
      </c>
    </row>
    <row r="366" spans="1:6">
      <c r="A366">
        <v>41.752502890000002</v>
      </c>
      <c r="B366">
        <v>-70.113309749999999</v>
      </c>
      <c r="C366">
        <v>1.2556</v>
      </c>
      <c r="D366" t="s">
        <v>89</v>
      </c>
      <c r="E366" t="s">
        <v>102</v>
      </c>
      <c r="F366">
        <f t="shared" si="5"/>
        <v>1.2777000000000001</v>
      </c>
    </row>
    <row r="367" spans="1:6">
      <c r="A367">
        <v>41.752489199999999</v>
      </c>
      <c r="B367">
        <v>-70.113270069999999</v>
      </c>
      <c r="C367">
        <v>0.31559999999999999</v>
      </c>
      <c r="D367" t="s">
        <v>140</v>
      </c>
      <c r="E367" t="s">
        <v>102</v>
      </c>
      <c r="F367">
        <f t="shared" si="5"/>
        <v>0.3377</v>
      </c>
    </row>
    <row r="368" spans="1:6">
      <c r="A368">
        <v>41.752491069999998</v>
      </c>
      <c r="B368">
        <v>-70.113274730000001</v>
      </c>
      <c r="C368">
        <v>0.83460000000000001</v>
      </c>
      <c r="D368" t="s">
        <v>140</v>
      </c>
      <c r="E368" t="s">
        <v>102</v>
      </c>
      <c r="F368">
        <f t="shared" si="5"/>
        <v>0.85670000000000002</v>
      </c>
    </row>
    <row r="369" spans="1:6">
      <c r="A369">
        <v>41.7524953</v>
      </c>
      <c r="B369">
        <v>-70.113281880000002</v>
      </c>
      <c r="C369">
        <v>1.0895999999999999</v>
      </c>
      <c r="D369" t="s">
        <v>140</v>
      </c>
      <c r="E369" t="s">
        <v>102</v>
      </c>
      <c r="F369">
        <f t="shared" si="5"/>
        <v>1.1116999999999999</v>
      </c>
    </row>
    <row r="370" spans="1:6">
      <c r="A370">
        <v>41.752503969999999</v>
      </c>
      <c r="B370">
        <v>-70.113292950000002</v>
      </c>
      <c r="C370">
        <v>1.2685999999999999</v>
      </c>
      <c r="D370" t="s">
        <v>140</v>
      </c>
      <c r="E370" t="s">
        <v>102</v>
      </c>
      <c r="F370">
        <f t="shared" si="5"/>
        <v>1.2907</v>
      </c>
    </row>
    <row r="371" spans="1:6">
      <c r="A371">
        <v>41.75252064</v>
      </c>
      <c r="B371">
        <v>-70.113305909999994</v>
      </c>
      <c r="C371">
        <v>1.3546</v>
      </c>
      <c r="D371" t="s">
        <v>140</v>
      </c>
      <c r="E371" t="s">
        <v>102</v>
      </c>
      <c r="F371">
        <f t="shared" si="5"/>
        <v>1.3767</v>
      </c>
    </row>
    <row r="372" spans="1:6">
      <c r="A372">
        <v>41.752495680000003</v>
      </c>
      <c r="B372">
        <v>-70.113341160000004</v>
      </c>
      <c r="C372">
        <v>1.2565999999999999</v>
      </c>
      <c r="D372" t="s">
        <v>140</v>
      </c>
      <c r="E372" t="s">
        <v>102</v>
      </c>
      <c r="F372">
        <f t="shared" si="5"/>
        <v>1.2786999999999999</v>
      </c>
    </row>
    <row r="373" spans="1:6">
      <c r="A373">
        <v>41.752522229999997</v>
      </c>
      <c r="B373">
        <v>-70.113363989999996</v>
      </c>
      <c r="C373">
        <v>1.2806</v>
      </c>
      <c r="D373" t="s">
        <v>140</v>
      </c>
      <c r="E373" t="s">
        <v>102</v>
      </c>
      <c r="F373">
        <f t="shared" si="5"/>
        <v>1.3027</v>
      </c>
    </row>
    <row r="374" spans="1:6">
      <c r="A374">
        <v>41.752546670000001</v>
      </c>
      <c r="B374">
        <v>-70.11337795</v>
      </c>
      <c r="C374">
        <v>1.2776000000000001</v>
      </c>
      <c r="D374" t="s">
        <v>140</v>
      </c>
      <c r="E374" t="s">
        <v>102</v>
      </c>
      <c r="F374">
        <f t="shared" si="5"/>
        <v>1.2997000000000001</v>
      </c>
    </row>
    <row r="375" spans="1:6">
      <c r="A375">
        <v>41.752579079999997</v>
      </c>
      <c r="B375">
        <v>-70.113398119999999</v>
      </c>
      <c r="C375">
        <v>1.3254999999999999</v>
      </c>
      <c r="D375" t="s">
        <v>140</v>
      </c>
      <c r="E375" t="s">
        <v>102</v>
      </c>
      <c r="F375">
        <f t="shared" si="5"/>
        <v>1.3475999999999999</v>
      </c>
    </row>
    <row r="376" spans="1:6">
      <c r="A376">
        <v>41.752615400000003</v>
      </c>
      <c r="B376">
        <v>-70.113429109999998</v>
      </c>
      <c r="C376">
        <v>1.3205</v>
      </c>
      <c r="D376" t="s">
        <v>140</v>
      </c>
      <c r="E376" t="s">
        <v>102</v>
      </c>
      <c r="F376">
        <f t="shared" si="5"/>
        <v>1.3426</v>
      </c>
    </row>
    <row r="377" spans="1:6">
      <c r="A377">
        <v>41.752654829999997</v>
      </c>
      <c r="B377">
        <v>-70.113462290000001</v>
      </c>
      <c r="C377">
        <v>1.3055000000000001</v>
      </c>
      <c r="D377" t="s">
        <v>140</v>
      </c>
      <c r="E377" t="s">
        <v>102</v>
      </c>
      <c r="F377">
        <f t="shared" si="5"/>
        <v>1.3276000000000001</v>
      </c>
    </row>
    <row r="378" spans="1:6">
      <c r="A378">
        <v>41.752693620000002</v>
      </c>
      <c r="B378">
        <v>-70.113503960000003</v>
      </c>
      <c r="C378">
        <v>1.3204</v>
      </c>
      <c r="D378" t="s">
        <v>140</v>
      </c>
      <c r="E378" t="s">
        <v>102</v>
      </c>
      <c r="F378">
        <f t="shared" si="5"/>
        <v>1.3425</v>
      </c>
    </row>
    <row r="379" spans="1:6">
      <c r="A379">
        <v>41.752743010000003</v>
      </c>
      <c r="B379">
        <v>-70.113547530000005</v>
      </c>
      <c r="C379">
        <v>1.3173999999999999</v>
      </c>
      <c r="D379" t="s">
        <v>140</v>
      </c>
      <c r="E379" t="s">
        <v>102</v>
      </c>
      <c r="F379">
        <f t="shared" si="5"/>
        <v>1.3394999999999999</v>
      </c>
    </row>
    <row r="380" spans="1:6">
      <c r="A380">
        <v>41.752781339999999</v>
      </c>
      <c r="B380">
        <v>-70.113582050000005</v>
      </c>
      <c r="C380">
        <v>1.3292999999999999</v>
      </c>
      <c r="D380" t="s">
        <v>140</v>
      </c>
      <c r="E380" t="s">
        <v>102</v>
      </c>
      <c r="F380">
        <f t="shared" si="5"/>
        <v>1.3513999999999999</v>
      </c>
    </row>
    <row r="381" spans="1:6">
      <c r="A381">
        <v>41.752829319999996</v>
      </c>
      <c r="B381">
        <v>-70.11361789</v>
      </c>
      <c r="C381">
        <v>1.3192999999999999</v>
      </c>
      <c r="D381" t="s">
        <v>140</v>
      </c>
      <c r="E381" t="s">
        <v>102</v>
      </c>
      <c r="F381">
        <f t="shared" si="5"/>
        <v>1.3413999999999999</v>
      </c>
    </row>
    <row r="382" spans="1:6">
      <c r="A382">
        <v>41.752880869999998</v>
      </c>
      <c r="B382">
        <v>-70.113647589999999</v>
      </c>
      <c r="C382">
        <v>1.3482000000000001</v>
      </c>
      <c r="D382" t="s">
        <v>140</v>
      </c>
      <c r="E382" t="s">
        <v>102</v>
      </c>
      <c r="F382">
        <f t="shared" si="5"/>
        <v>1.3703000000000001</v>
      </c>
    </row>
    <row r="383" spans="1:6">
      <c r="A383">
        <v>41.752947820000003</v>
      </c>
      <c r="B383">
        <v>-70.113692479999997</v>
      </c>
      <c r="C383">
        <v>1.2931999999999999</v>
      </c>
      <c r="D383" t="s">
        <v>140</v>
      </c>
      <c r="E383" t="s">
        <v>102</v>
      </c>
      <c r="F383">
        <f t="shared" si="5"/>
        <v>1.3152999999999999</v>
      </c>
    </row>
    <row r="384" spans="1:6">
      <c r="A384">
        <v>41.752998599999998</v>
      </c>
      <c r="B384">
        <v>-70.11372403</v>
      </c>
      <c r="C384">
        <v>1.2961</v>
      </c>
      <c r="D384" t="s">
        <v>140</v>
      </c>
      <c r="E384" t="s">
        <v>102</v>
      </c>
      <c r="F384">
        <f t="shared" si="5"/>
        <v>1.3182</v>
      </c>
    </row>
    <row r="385" spans="1:6">
      <c r="A385">
        <v>41.753045389999997</v>
      </c>
      <c r="B385">
        <v>-70.113752739999995</v>
      </c>
      <c r="C385">
        <v>1.3041</v>
      </c>
      <c r="D385" t="s">
        <v>140</v>
      </c>
      <c r="E385" t="s">
        <v>102</v>
      </c>
      <c r="F385">
        <f t="shared" si="5"/>
        <v>1.3262</v>
      </c>
    </row>
    <row r="386" spans="1:6">
      <c r="A386">
        <v>41.753095590000001</v>
      </c>
      <c r="B386">
        <v>-70.113786090000005</v>
      </c>
      <c r="C386">
        <v>1.32</v>
      </c>
      <c r="D386" t="s">
        <v>140</v>
      </c>
      <c r="E386" t="s">
        <v>102</v>
      </c>
      <c r="F386">
        <f t="shared" si="5"/>
        <v>1.3421000000000001</v>
      </c>
    </row>
    <row r="387" spans="1:6">
      <c r="A387">
        <v>41.753109199999997</v>
      </c>
      <c r="B387">
        <v>-70.113796649999998</v>
      </c>
      <c r="C387">
        <v>1.169</v>
      </c>
      <c r="D387" t="s">
        <v>140</v>
      </c>
      <c r="E387" t="s">
        <v>102</v>
      </c>
      <c r="F387">
        <f t="shared" ref="F387:F450" si="6">C387+0.0221</f>
        <v>1.1911</v>
      </c>
    </row>
    <row r="388" spans="1:6">
      <c r="A388">
        <v>41.753116009999999</v>
      </c>
      <c r="B388">
        <v>-70.113797430000005</v>
      </c>
      <c r="C388">
        <v>0.49399999999999999</v>
      </c>
      <c r="D388" t="s">
        <v>140</v>
      </c>
      <c r="E388" t="s">
        <v>102</v>
      </c>
      <c r="F388">
        <f t="shared" si="6"/>
        <v>0.5161</v>
      </c>
    </row>
    <row r="389" spans="1:6">
      <c r="A389">
        <v>41.753124149999998</v>
      </c>
      <c r="B389">
        <v>-70.113802000000007</v>
      </c>
      <c r="C389">
        <v>1.02</v>
      </c>
      <c r="D389" t="s">
        <v>140</v>
      </c>
      <c r="E389" t="s">
        <v>102</v>
      </c>
      <c r="F389">
        <f t="shared" si="6"/>
        <v>1.0421</v>
      </c>
    </row>
    <row r="390" spans="1:6">
      <c r="A390">
        <v>41.75314212</v>
      </c>
      <c r="B390">
        <v>-70.113805900000003</v>
      </c>
      <c r="C390">
        <v>1.2689999999999999</v>
      </c>
      <c r="D390" t="s">
        <v>140</v>
      </c>
      <c r="E390" t="s">
        <v>102</v>
      </c>
      <c r="F390">
        <f t="shared" si="6"/>
        <v>1.2910999999999999</v>
      </c>
    </row>
    <row r="391" spans="1:6">
      <c r="A391">
        <v>41.753196000000003</v>
      </c>
      <c r="B391">
        <v>-70.113828760000004</v>
      </c>
      <c r="C391">
        <v>1.2979000000000001</v>
      </c>
      <c r="D391" t="s">
        <v>140</v>
      </c>
      <c r="E391" t="s">
        <v>102</v>
      </c>
      <c r="F391">
        <f t="shared" si="6"/>
        <v>1.32</v>
      </c>
    </row>
    <row r="392" spans="1:6">
      <c r="A392">
        <v>41.753242090000001</v>
      </c>
      <c r="B392">
        <v>-70.113852429999994</v>
      </c>
      <c r="C392">
        <v>1.2939000000000001</v>
      </c>
      <c r="D392" t="s">
        <v>140</v>
      </c>
      <c r="E392" t="s">
        <v>102</v>
      </c>
      <c r="F392">
        <f t="shared" si="6"/>
        <v>1.3160000000000001</v>
      </c>
    </row>
    <row r="393" spans="1:6">
      <c r="A393">
        <v>41.753303019999997</v>
      </c>
      <c r="B393">
        <v>-70.113882660000002</v>
      </c>
      <c r="C393">
        <v>1.2758</v>
      </c>
      <c r="D393" t="s">
        <v>140</v>
      </c>
      <c r="E393" t="s">
        <v>102</v>
      </c>
      <c r="F393">
        <f t="shared" si="6"/>
        <v>1.2979000000000001</v>
      </c>
    </row>
    <row r="394" spans="1:6">
      <c r="A394">
        <v>41.75336162</v>
      </c>
      <c r="B394">
        <v>-70.1139261</v>
      </c>
      <c r="C394">
        <v>1.2697000000000001</v>
      </c>
      <c r="D394" t="s">
        <v>140</v>
      </c>
      <c r="E394" t="s">
        <v>102</v>
      </c>
      <c r="F394">
        <f t="shared" si="6"/>
        <v>1.2918000000000001</v>
      </c>
    </row>
    <row r="395" spans="1:6">
      <c r="A395">
        <v>41.753423830000003</v>
      </c>
      <c r="B395">
        <v>-70.113962939999993</v>
      </c>
      <c r="C395">
        <v>1.2486999999999999</v>
      </c>
      <c r="D395" t="s">
        <v>140</v>
      </c>
      <c r="E395" t="s">
        <v>102</v>
      </c>
      <c r="F395">
        <f t="shared" si="6"/>
        <v>1.2707999999999999</v>
      </c>
    </row>
    <row r="396" spans="1:6">
      <c r="A396">
        <v>41.753471820000001</v>
      </c>
      <c r="B396">
        <v>-70.113991900000002</v>
      </c>
      <c r="C396">
        <v>1.2496</v>
      </c>
      <c r="D396" t="s">
        <v>140</v>
      </c>
      <c r="E396" t="s">
        <v>102</v>
      </c>
      <c r="F396">
        <f t="shared" si="6"/>
        <v>1.2717000000000001</v>
      </c>
    </row>
    <row r="397" spans="1:6">
      <c r="A397">
        <v>41.753535429999999</v>
      </c>
      <c r="B397">
        <v>-70.114015530000003</v>
      </c>
      <c r="C397">
        <v>1.2756000000000001</v>
      </c>
      <c r="D397" t="s">
        <v>140</v>
      </c>
      <c r="E397" t="s">
        <v>102</v>
      </c>
      <c r="F397">
        <f t="shared" si="6"/>
        <v>1.2977000000000001</v>
      </c>
    </row>
    <row r="398" spans="1:6">
      <c r="A398">
        <v>41.753590690000003</v>
      </c>
      <c r="B398">
        <v>-70.114032129999998</v>
      </c>
      <c r="C398">
        <v>1.2775000000000001</v>
      </c>
      <c r="D398" t="s">
        <v>140</v>
      </c>
      <c r="E398" t="s">
        <v>102</v>
      </c>
      <c r="F398">
        <f t="shared" si="6"/>
        <v>1.2996000000000001</v>
      </c>
    </row>
    <row r="399" spans="1:6">
      <c r="A399">
        <v>41.75364364</v>
      </c>
      <c r="B399">
        <v>-70.114061550000002</v>
      </c>
      <c r="C399">
        <v>1.2555000000000001</v>
      </c>
      <c r="D399" t="s">
        <v>140</v>
      </c>
      <c r="E399" t="s">
        <v>102</v>
      </c>
      <c r="F399">
        <f t="shared" si="6"/>
        <v>1.2776000000000001</v>
      </c>
    </row>
    <row r="400" spans="1:6">
      <c r="A400">
        <v>41.753701659999997</v>
      </c>
      <c r="B400">
        <v>-70.114057070000001</v>
      </c>
      <c r="C400">
        <v>1.2814000000000001</v>
      </c>
      <c r="D400" t="s">
        <v>140</v>
      </c>
      <c r="E400" t="s">
        <v>102</v>
      </c>
      <c r="F400">
        <f t="shared" si="6"/>
        <v>1.3035000000000001</v>
      </c>
    </row>
    <row r="401" spans="1:6">
      <c r="A401">
        <v>41.753767400000001</v>
      </c>
      <c r="B401">
        <v>-70.114061210000003</v>
      </c>
      <c r="C401">
        <v>1.3103</v>
      </c>
      <c r="D401" t="s">
        <v>140</v>
      </c>
      <c r="E401" t="s">
        <v>102</v>
      </c>
      <c r="F401">
        <f t="shared" si="6"/>
        <v>1.3324</v>
      </c>
    </row>
    <row r="402" spans="1:6">
      <c r="A402">
        <v>41.753823859999997</v>
      </c>
      <c r="B402">
        <v>-70.114075139999997</v>
      </c>
      <c r="C402">
        <v>1.3103</v>
      </c>
      <c r="D402" t="s">
        <v>140</v>
      </c>
      <c r="E402" t="s">
        <v>102</v>
      </c>
      <c r="F402">
        <f t="shared" si="6"/>
        <v>1.3324</v>
      </c>
    </row>
    <row r="403" spans="1:6">
      <c r="A403">
        <v>41.753845210000001</v>
      </c>
      <c r="B403">
        <v>-70.114076749999995</v>
      </c>
      <c r="C403">
        <v>1.0631999999999999</v>
      </c>
      <c r="D403" t="s">
        <v>140</v>
      </c>
      <c r="E403" t="s">
        <v>102</v>
      </c>
      <c r="F403">
        <f t="shared" si="6"/>
        <v>1.0852999999999999</v>
      </c>
    </row>
    <row r="404" spans="1:6">
      <c r="A404">
        <v>41.753873890000001</v>
      </c>
      <c r="B404">
        <v>-70.114089960000001</v>
      </c>
      <c r="C404">
        <v>1.3022</v>
      </c>
      <c r="D404" t="s">
        <v>140</v>
      </c>
      <c r="E404" t="s">
        <v>102</v>
      </c>
      <c r="F404">
        <f t="shared" si="6"/>
        <v>1.3243</v>
      </c>
    </row>
    <row r="405" spans="1:6">
      <c r="A405">
        <v>41.753881620000001</v>
      </c>
      <c r="B405">
        <v>-70.114095140000003</v>
      </c>
      <c r="C405">
        <v>1.3912</v>
      </c>
      <c r="D405" t="s">
        <v>140</v>
      </c>
      <c r="E405" t="s">
        <v>102</v>
      </c>
      <c r="F405">
        <f t="shared" si="6"/>
        <v>1.4133</v>
      </c>
    </row>
    <row r="406" spans="1:6">
      <c r="A406">
        <v>41.753886860000001</v>
      </c>
      <c r="B406">
        <v>-70.114095160000005</v>
      </c>
      <c r="C406">
        <v>1.4822</v>
      </c>
      <c r="D406" t="s">
        <v>140</v>
      </c>
      <c r="E406" t="s">
        <v>102</v>
      </c>
      <c r="F406">
        <f t="shared" si="6"/>
        <v>1.5043</v>
      </c>
    </row>
    <row r="407" spans="1:6">
      <c r="A407">
        <v>41.754052080000001</v>
      </c>
      <c r="B407">
        <v>-70.113770740000007</v>
      </c>
      <c r="C407">
        <v>1.49</v>
      </c>
      <c r="D407" t="s">
        <v>141</v>
      </c>
      <c r="E407" t="s">
        <v>102</v>
      </c>
      <c r="F407">
        <f t="shared" si="6"/>
        <v>1.5121</v>
      </c>
    </row>
    <row r="408" spans="1:6">
      <c r="A408">
        <v>41.754037719999999</v>
      </c>
      <c r="B408">
        <v>-70.113757669999998</v>
      </c>
      <c r="C408">
        <v>1.2410000000000001</v>
      </c>
      <c r="D408" t="s">
        <v>141</v>
      </c>
      <c r="E408" t="s">
        <v>102</v>
      </c>
      <c r="F408">
        <f t="shared" si="6"/>
        <v>1.2631000000000001</v>
      </c>
    </row>
    <row r="409" spans="1:6">
      <c r="A409">
        <v>41.754007829999999</v>
      </c>
      <c r="B409">
        <v>-70.11372308</v>
      </c>
      <c r="C409">
        <v>1.2171000000000001</v>
      </c>
      <c r="D409" t="s">
        <v>141</v>
      </c>
      <c r="E409" t="s">
        <v>102</v>
      </c>
      <c r="F409">
        <f t="shared" si="6"/>
        <v>1.2392000000000001</v>
      </c>
    </row>
    <row r="410" spans="1:6">
      <c r="A410">
        <v>41.753975930000003</v>
      </c>
      <c r="B410">
        <v>-70.113689570000005</v>
      </c>
      <c r="C410">
        <v>1.2691000000000001</v>
      </c>
      <c r="D410" t="s">
        <v>141</v>
      </c>
      <c r="E410" t="s">
        <v>102</v>
      </c>
      <c r="F410">
        <f t="shared" si="6"/>
        <v>1.2912000000000001</v>
      </c>
    </row>
    <row r="411" spans="1:6">
      <c r="A411">
        <v>41.753939879999997</v>
      </c>
      <c r="B411">
        <v>-70.113658150000006</v>
      </c>
      <c r="C411">
        <v>1.2941</v>
      </c>
      <c r="D411" t="s">
        <v>141</v>
      </c>
      <c r="E411" t="s">
        <v>102</v>
      </c>
      <c r="F411">
        <f t="shared" si="6"/>
        <v>1.3162</v>
      </c>
    </row>
    <row r="412" spans="1:6">
      <c r="A412">
        <v>41.753904290000001</v>
      </c>
      <c r="B412">
        <v>-70.113627410000007</v>
      </c>
      <c r="C412">
        <v>1.3282</v>
      </c>
      <c r="D412" t="s">
        <v>141</v>
      </c>
      <c r="E412" t="s">
        <v>102</v>
      </c>
      <c r="F412">
        <f t="shared" si="6"/>
        <v>1.3503000000000001</v>
      </c>
    </row>
    <row r="413" spans="1:6">
      <c r="A413">
        <v>41.753863260000003</v>
      </c>
      <c r="B413">
        <v>-70.113591729999996</v>
      </c>
      <c r="C413">
        <v>1.3082</v>
      </c>
      <c r="D413" t="s">
        <v>141</v>
      </c>
      <c r="E413" t="s">
        <v>102</v>
      </c>
      <c r="F413">
        <f t="shared" si="6"/>
        <v>1.3303</v>
      </c>
    </row>
    <row r="414" spans="1:6">
      <c r="A414">
        <v>41.753823240000003</v>
      </c>
      <c r="B414">
        <v>-70.113561259999997</v>
      </c>
      <c r="C414">
        <v>1.3042</v>
      </c>
      <c r="D414" t="s">
        <v>141</v>
      </c>
      <c r="E414" t="s">
        <v>102</v>
      </c>
      <c r="F414">
        <f t="shared" si="6"/>
        <v>1.3263</v>
      </c>
    </row>
    <row r="415" spans="1:6">
      <c r="A415">
        <v>41.753780980000002</v>
      </c>
      <c r="B415">
        <v>-70.113524679999998</v>
      </c>
      <c r="C415">
        <v>1.2563</v>
      </c>
      <c r="D415" t="s">
        <v>141</v>
      </c>
      <c r="E415" t="s">
        <v>102</v>
      </c>
      <c r="F415">
        <f t="shared" si="6"/>
        <v>1.2784</v>
      </c>
    </row>
    <row r="416" spans="1:6">
      <c r="A416">
        <v>41.753734369999997</v>
      </c>
      <c r="B416">
        <v>-70.113489310000006</v>
      </c>
      <c r="C416">
        <v>1.3352999999999999</v>
      </c>
      <c r="D416" t="s">
        <v>141</v>
      </c>
      <c r="E416" t="s">
        <v>102</v>
      </c>
      <c r="F416">
        <f t="shared" si="6"/>
        <v>1.3573999999999999</v>
      </c>
    </row>
    <row r="417" spans="1:6">
      <c r="A417">
        <v>41.75369173</v>
      </c>
      <c r="B417">
        <v>-70.113452600000002</v>
      </c>
      <c r="C417">
        <v>1.3333999999999999</v>
      </c>
      <c r="D417" t="s">
        <v>141</v>
      </c>
      <c r="E417" t="s">
        <v>102</v>
      </c>
      <c r="F417">
        <f t="shared" si="6"/>
        <v>1.3554999999999999</v>
      </c>
    </row>
    <row r="418" spans="1:6">
      <c r="A418">
        <v>41.753636720000003</v>
      </c>
      <c r="B418">
        <v>-70.113406429999998</v>
      </c>
      <c r="C418">
        <v>1.3424</v>
      </c>
      <c r="D418" t="s">
        <v>141</v>
      </c>
      <c r="E418" t="s">
        <v>102</v>
      </c>
      <c r="F418">
        <f t="shared" si="6"/>
        <v>1.3645</v>
      </c>
    </row>
    <row r="419" spans="1:6">
      <c r="A419">
        <v>41.753584859999997</v>
      </c>
      <c r="B419">
        <v>-70.113369779999999</v>
      </c>
      <c r="C419">
        <v>1.3215000000000001</v>
      </c>
      <c r="D419" t="s">
        <v>141</v>
      </c>
      <c r="E419" t="s">
        <v>102</v>
      </c>
      <c r="F419">
        <f t="shared" si="6"/>
        <v>1.3436000000000001</v>
      </c>
    </row>
    <row r="420" spans="1:6">
      <c r="A420">
        <v>41.753545299999999</v>
      </c>
      <c r="B420">
        <v>-70.113332549999996</v>
      </c>
      <c r="C420">
        <v>1.3225</v>
      </c>
      <c r="D420" t="s">
        <v>141</v>
      </c>
      <c r="E420" t="s">
        <v>102</v>
      </c>
      <c r="F420">
        <f t="shared" si="6"/>
        <v>1.3446</v>
      </c>
    </row>
    <row r="421" spans="1:6">
      <c r="A421">
        <v>41.753495839999999</v>
      </c>
      <c r="B421">
        <v>-70.113291739999994</v>
      </c>
      <c r="C421">
        <v>1.2856000000000001</v>
      </c>
      <c r="D421" t="s">
        <v>141</v>
      </c>
      <c r="E421" t="s">
        <v>102</v>
      </c>
      <c r="F421">
        <f t="shared" si="6"/>
        <v>1.3077000000000001</v>
      </c>
    </row>
    <row r="422" spans="1:6">
      <c r="A422">
        <v>41.753436219999998</v>
      </c>
      <c r="B422">
        <v>-70.113249289999999</v>
      </c>
      <c r="C422">
        <v>1.2906</v>
      </c>
      <c r="D422" t="s">
        <v>141</v>
      </c>
      <c r="E422" t="s">
        <v>102</v>
      </c>
      <c r="F422">
        <f t="shared" si="6"/>
        <v>1.3127</v>
      </c>
    </row>
    <row r="423" spans="1:6">
      <c r="A423">
        <v>41.753390459999999</v>
      </c>
      <c r="B423">
        <v>-70.113225119999996</v>
      </c>
      <c r="C423">
        <v>1.1767000000000001</v>
      </c>
      <c r="D423" t="s">
        <v>141</v>
      </c>
      <c r="E423" t="s">
        <v>102</v>
      </c>
      <c r="F423">
        <f t="shared" si="6"/>
        <v>1.1988000000000001</v>
      </c>
    </row>
    <row r="424" spans="1:6">
      <c r="A424">
        <v>41.753348340000002</v>
      </c>
      <c r="B424">
        <v>-70.113183399999997</v>
      </c>
      <c r="C424">
        <v>1.2097</v>
      </c>
      <c r="D424" t="s">
        <v>141</v>
      </c>
      <c r="E424" t="s">
        <v>102</v>
      </c>
      <c r="F424">
        <f t="shared" si="6"/>
        <v>1.2318</v>
      </c>
    </row>
    <row r="425" spans="1:6">
      <c r="A425">
        <v>41.753311429999997</v>
      </c>
      <c r="B425">
        <v>-70.113147909999995</v>
      </c>
      <c r="C425">
        <v>1.2297</v>
      </c>
      <c r="D425" t="s">
        <v>141</v>
      </c>
      <c r="E425" t="s">
        <v>102</v>
      </c>
      <c r="F425">
        <f t="shared" si="6"/>
        <v>1.2518</v>
      </c>
    </row>
    <row r="426" spans="1:6">
      <c r="A426">
        <v>41.7532669</v>
      </c>
      <c r="B426">
        <v>-70.113105700000006</v>
      </c>
      <c r="C426">
        <v>1.2238</v>
      </c>
      <c r="D426" t="s">
        <v>141</v>
      </c>
      <c r="E426" t="s">
        <v>102</v>
      </c>
      <c r="F426">
        <f t="shared" si="6"/>
        <v>1.2459</v>
      </c>
    </row>
    <row r="427" spans="1:6">
      <c r="A427">
        <v>41.753222489999999</v>
      </c>
      <c r="B427">
        <v>-70.113072829999993</v>
      </c>
      <c r="C427">
        <v>1.0638000000000001</v>
      </c>
      <c r="D427" t="s">
        <v>141</v>
      </c>
      <c r="E427" t="s">
        <v>102</v>
      </c>
      <c r="F427">
        <f t="shared" si="6"/>
        <v>1.0859000000000001</v>
      </c>
    </row>
    <row r="428" spans="1:6">
      <c r="A428">
        <v>41.753194960000002</v>
      </c>
      <c r="B428">
        <v>-70.113048430000006</v>
      </c>
      <c r="C428">
        <v>1.0119</v>
      </c>
      <c r="D428" t="s">
        <v>141</v>
      </c>
      <c r="E428" t="s">
        <v>102</v>
      </c>
      <c r="F428">
        <f t="shared" si="6"/>
        <v>1.034</v>
      </c>
    </row>
    <row r="429" spans="1:6">
      <c r="A429">
        <v>41.753150460000001</v>
      </c>
      <c r="B429">
        <v>-70.113019510000001</v>
      </c>
      <c r="C429">
        <v>1.1859</v>
      </c>
      <c r="D429" t="s">
        <v>141</v>
      </c>
      <c r="E429" t="s">
        <v>102</v>
      </c>
      <c r="F429">
        <f t="shared" si="6"/>
        <v>1.208</v>
      </c>
    </row>
    <row r="430" spans="1:6">
      <c r="A430">
        <v>41.753106029999998</v>
      </c>
      <c r="B430">
        <v>-70.1129921</v>
      </c>
      <c r="C430">
        <v>1.252</v>
      </c>
      <c r="D430" t="s">
        <v>141</v>
      </c>
      <c r="E430" t="s">
        <v>102</v>
      </c>
      <c r="F430">
        <f t="shared" si="6"/>
        <v>1.2741</v>
      </c>
    </row>
    <row r="431" spans="1:6">
      <c r="A431">
        <v>41.753052150000002</v>
      </c>
      <c r="B431">
        <v>-70.112945510000003</v>
      </c>
      <c r="C431">
        <v>1.288</v>
      </c>
      <c r="D431" t="s">
        <v>141</v>
      </c>
      <c r="E431" t="s">
        <v>102</v>
      </c>
      <c r="F431">
        <f t="shared" si="6"/>
        <v>1.3101</v>
      </c>
    </row>
    <row r="432" spans="1:6">
      <c r="A432">
        <v>41.753001609999998</v>
      </c>
      <c r="B432">
        <v>-70.112901870000002</v>
      </c>
      <c r="C432">
        <v>1.2870999999999999</v>
      </c>
      <c r="D432" t="s">
        <v>141</v>
      </c>
      <c r="E432" t="s">
        <v>102</v>
      </c>
      <c r="F432">
        <f t="shared" si="6"/>
        <v>1.3091999999999999</v>
      </c>
    </row>
    <row r="433" spans="1:6">
      <c r="A433">
        <v>41.752955829999998</v>
      </c>
      <c r="B433">
        <v>-70.112861219999999</v>
      </c>
      <c r="C433">
        <v>1.2521</v>
      </c>
      <c r="D433" t="s">
        <v>141</v>
      </c>
      <c r="E433" t="s">
        <v>102</v>
      </c>
      <c r="F433">
        <f t="shared" si="6"/>
        <v>1.2742</v>
      </c>
    </row>
    <row r="434" spans="1:6">
      <c r="A434">
        <v>41.752934930000002</v>
      </c>
      <c r="B434">
        <v>-70.112842619999995</v>
      </c>
      <c r="C434">
        <v>1.0781000000000001</v>
      </c>
      <c r="D434" t="s">
        <v>141</v>
      </c>
      <c r="E434" t="s">
        <v>102</v>
      </c>
      <c r="F434">
        <f t="shared" si="6"/>
        <v>1.1002000000000001</v>
      </c>
    </row>
    <row r="435" spans="1:6">
      <c r="A435">
        <v>41.752916329999998</v>
      </c>
      <c r="B435">
        <v>-70.112820569999997</v>
      </c>
      <c r="C435">
        <v>1.0110999999999999</v>
      </c>
      <c r="D435" t="s">
        <v>141</v>
      </c>
      <c r="E435" t="s">
        <v>102</v>
      </c>
      <c r="F435">
        <f t="shared" si="6"/>
        <v>1.0331999999999999</v>
      </c>
    </row>
    <row r="436" spans="1:6">
      <c r="A436">
        <v>41.752906510000003</v>
      </c>
      <c r="B436">
        <v>-70.112801919999995</v>
      </c>
      <c r="C436">
        <v>0.88519999999999999</v>
      </c>
      <c r="D436" t="s">
        <v>141</v>
      </c>
      <c r="E436" t="s">
        <v>102</v>
      </c>
      <c r="F436">
        <f t="shared" si="6"/>
        <v>0.9073</v>
      </c>
    </row>
    <row r="437" spans="1:6">
      <c r="A437">
        <v>41.752902910000003</v>
      </c>
      <c r="B437">
        <v>-70.112796360000004</v>
      </c>
      <c r="C437">
        <v>0.36420000000000002</v>
      </c>
      <c r="D437" t="s">
        <v>141</v>
      </c>
      <c r="E437" t="s">
        <v>102</v>
      </c>
      <c r="F437">
        <f t="shared" si="6"/>
        <v>0.38630000000000003</v>
      </c>
    </row>
    <row r="438" spans="1:6">
      <c r="A438">
        <v>41.75289497</v>
      </c>
      <c r="B438">
        <v>-70.112784919999996</v>
      </c>
      <c r="C438">
        <v>0.31719999999999998</v>
      </c>
      <c r="D438" t="s">
        <v>141</v>
      </c>
      <c r="E438" t="s">
        <v>102</v>
      </c>
      <c r="F438">
        <f t="shared" si="6"/>
        <v>0.33929999999999999</v>
      </c>
    </row>
    <row r="439" spans="1:6">
      <c r="A439">
        <v>41.752882720000002</v>
      </c>
      <c r="B439">
        <v>-70.112771660000007</v>
      </c>
      <c r="C439">
        <v>0.16820000000000002</v>
      </c>
      <c r="D439" t="s">
        <v>141</v>
      </c>
      <c r="E439" t="s">
        <v>102</v>
      </c>
      <c r="F439">
        <f t="shared" si="6"/>
        <v>0.19030000000000002</v>
      </c>
    </row>
    <row r="440" spans="1:6">
      <c r="A440">
        <v>41.752877400000003</v>
      </c>
      <c r="B440">
        <v>-70.112765289999999</v>
      </c>
      <c r="C440">
        <v>0.58020000000000005</v>
      </c>
      <c r="D440" t="s">
        <v>141</v>
      </c>
      <c r="E440" t="s">
        <v>102</v>
      </c>
      <c r="F440">
        <f t="shared" si="6"/>
        <v>0.60230000000000006</v>
      </c>
    </row>
    <row r="441" spans="1:6">
      <c r="A441">
        <v>41.752873119999997</v>
      </c>
      <c r="B441">
        <v>-70.112757689999995</v>
      </c>
      <c r="C441">
        <v>0.69120000000000004</v>
      </c>
      <c r="D441" t="s">
        <v>141</v>
      </c>
      <c r="E441" t="s">
        <v>102</v>
      </c>
      <c r="F441">
        <f t="shared" si="6"/>
        <v>0.71330000000000005</v>
      </c>
    </row>
    <row r="442" spans="1:6">
      <c r="A442">
        <v>41.75286689</v>
      </c>
      <c r="B442">
        <v>-70.112746369999996</v>
      </c>
      <c r="C442">
        <v>0.85619999999999996</v>
      </c>
      <c r="D442" t="s">
        <v>141</v>
      </c>
      <c r="E442" t="s">
        <v>102</v>
      </c>
      <c r="F442">
        <f t="shared" si="6"/>
        <v>0.87829999999999997</v>
      </c>
    </row>
    <row r="443" spans="1:6">
      <c r="A443">
        <v>41.752852310000002</v>
      </c>
      <c r="B443">
        <v>-70.112728680000004</v>
      </c>
      <c r="C443">
        <v>1.1392</v>
      </c>
      <c r="D443" t="s">
        <v>141</v>
      </c>
      <c r="E443" t="s">
        <v>102</v>
      </c>
      <c r="F443">
        <f t="shared" si="6"/>
        <v>1.1613</v>
      </c>
    </row>
    <row r="444" spans="1:6">
      <c r="A444">
        <v>41.752837960000001</v>
      </c>
      <c r="B444">
        <v>-70.112700270000005</v>
      </c>
      <c r="C444">
        <v>1.3191999999999999</v>
      </c>
      <c r="D444" t="s">
        <v>141</v>
      </c>
      <c r="E444" t="s">
        <v>102</v>
      </c>
      <c r="F444">
        <f t="shared" si="6"/>
        <v>1.3412999999999999</v>
      </c>
    </row>
    <row r="445" spans="1:6">
      <c r="A445">
        <v>41.752947149999997</v>
      </c>
      <c r="B445">
        <v>-70.112872260000003</v>
      </c>
      <c r="C445">
        <v>1.2511000000000001</v>
      </c>
      <c r="D445" t="s">
        <v>89</v>
      </c>
      <c r="E445" t="s">
        <v>102</v>
      </c>
      <c r="F445">
        <f t="shared" si="6"/>
        <v>1.2732000000000001</v>
      </c>
    </row>
    <row r="446" spans="1:6">
      <c r="A446">
        <v>41.75298548</v>
      </c>
      <c r="B446">
        <v>-70.112844370000005</v>
      </c>
      <c r="C446">
        <v>1.2471000000000001</v>
      </c>
      <c r="D446" t="s">
        <v>89</v>
      </c>
      <c r="E446" t="s">
        <v>102</v>
      </c>
      <c r="F446">
        <f t="shared" si="6"/>
        <v>1.2692000000000001</v>
      </c>
    </row>
    <row r="447" spans="1:6">
      <c r="A447">
        <v>41.752923699999997</v>
      </c>
      <c r="B447">
        <v>-70.112823430000006</v>
      </c>
      <c r="C447">
        <v>0.98009999999999997</v>
      </c>
      <c r="D447" t="s">
        <v>89</v>
      </c>
      <c r="E447" t="s">
        <v>102</v>
      </c>
      <c r="F447">
        <f t="shared" si="6"/>
        <v>1.0022</v>
      </c>
    </row>
    <row r="448" spans="1:6">
      <c r="A448">
        <v>41.752252130000002</v>
      </c>
      <c r="B448">
        <v>-70.1132858</v>
      </c>
      <c r="C448">
        <v>0.2429</v>
      </c>
      <c r="D448" t="s">
        <v>142</v>
      </c>
      <c r="E448" t="s">
        <v>102</v>
      </c>
      <c r="F448">
        <f t="shared" si="6"/>
        <v>0.26500000000000001</v>
      </c>
    </row>
    <row r="449" spans="1:6">
      <c r="A449">
        <v>41.752251979999997</v>
      </c>
      <c r="B449">
        <v>-70.11328571</v>
      </c>
      <c r="C449">
        <v>0.57289999999999996</v>
      </c>
      <c r="D449" t="s">
        <v>94</v>
      </c>
      <c r="E449" t="s">
        <v>102</v>
      </c>
      <c r="F449">
        <f t="shared" si="6"/>
        <v>0.59499999999999997</v>
      </c>
    </row>
    <row r="450" spans="1:6">
      <c r="A450">
        <v>41.75252777</v>
      </c>
      <c r="B450">
        <v>-70.114177470000001</v>
      </c>
      <c r="C450">
        <v>1.2757000000000001</v>
      </c>
      <c r="D450" t="s">
        <v>70</v>
      </c>
      <c r="E450" t="s">
        <v>102</v>
      </c>
      <c r="F450">
        <f t="shared" si="6"/>
        <v>1.2978000000000001</v>
      </c>
    </row>
    <row r="451" spans="1:6">
      <c r="A451">
        <v>41.752529240000001</v>
      </c>
      <c r="B451">
        <v>-70.114178789999997</v>
      </c>
      <c r="C451">
        <v>1.2797000000000001</v>
      </c>
      <c r="D451" t="s">
        <v>71</v>
      </c>
      <c r="E451" t="s">
        <v>102</v>
      </c>
      <c r="F451">
        <f t="shared" ref="F451:F514" si="7">C451+0.0221</f>
        <v>1.3018000000000001</v>
      </c>
    </row>
    <row r="452" spans="1:6">
      <c r="A452">
        <v>41.752533110000002</v>
      </c>
      <c r="B452">
        <v>-70.114178429999996</v>
      </c>
      <c r="C452">
        <v>1.2726</v>
      </c>
      <c r="D452" t="s">
        <v>143</v>
      </c>
      <c r="E452" t="s">
        <v>102</v>
      </c>
      <c r="F452">
        <f t="shared" si="7"/>
        <v>1.2947</v>
      </c>
    </row>
    <row r="453" spans="1:6">
      <c r="A453">
        <v>41.752510370000003</v>
      </c>
      <c r="B453">
        <v>-70.114173780000002</v>
      </c>
      <c r="C453">
        <v>1.2867</v>
      </c>
      <c r="D453" t="s">
        <v>144</v>
      </c>
      <c r="E453" t="s">
        <v>102</v>
      </c>
      <c r="F453">
        <f t="shared" si="7"/>
        <v>1.3088</v>
      </c>
    </row>
    <row r="454" spans="1:6">
      <c r="A454">
        <v>41.752505730000003</v>
      </c>
      <c r="B454">
        <v>-70.114180790000006</v>
      </c>
      <c r="C454">
        <v>1.2777000000000001</v>
      </c>
      <c r="D454" t="s">
        <v>145</v>
      </c>
      <c r="E454" t="s">
        <v>102</v>
      </c>
      <c r="F454">
        <f t="shared" si="7"/>
        <v>1.2998000000000001</v>
      </c>
    </row>
    <row r="455" spans="1:6">
      <c r="A455">
        <v>41.752510479999998</v>
      </c>
      <c r="B455">
        <v>-70.114188639999995</v>
      </c>
      <c r="C455">
        <v>1.2817000000000001</v>
      </c>
      <c r="D455" t="s">
        <v>146</v>
      </c>
      <c r="E455" t="s">
        <v>102</v>
      </c>
      <c r="F455">
        <f t="shared" si="7"/>
        <v>1.3038000000000001</v>
      </c>
    </row>
    <row r="456" spans="1:6">
      <c r="A456">
        <v>41.752515840000001</v>
      </c>
      <c r="B456">
        <v>-70.114185930000005</v>
      </c>
      <c r="C456">
        <v>1.2857000000000001</v>
      </c>
      <c r="D456" t="s">
        <v>147</v>
      </c>
      <c r="E456" t="s">
        <v>102</v>
      </c>
      <c r="F456">
        <f t="shared" si="7"/>
        <v>1.3078000000000001</v>
      </c>
    </row>
    <row r="457" spans="1:6">
      <c r="A457">
        <v>41.735376719999998</v>
      </c>
      <c r="B457">
        <v>-70.427084359999995</v>
      </c>
      <c r="C457">
        <v>1.3095000000000001</v>
      </c>
      <c r="D457" t="s">
        <v>148</v>
      </c>
      <c r="E457" t="s">
        <v>149</v>
      </c>
      <c r="F457">
        <f t="shared" si="7"/>
        <v>1.3316000000000001</v>
      </c>
    </row>
    <row r="458" spans="1:6">
      <c r="A458">
        <v>41.735380030000002</v>
      </c>
      <c r="B458">
        <v>-70.427082859999999</v>
      </c>
      <c r="C458">
        <v>1.3115000000000001</v>
      </c>
      <c r="D458" t="s">
        <v>150</v>
      </c>
      <c r="E458" t="s">
        <v>149</v>
      </c>
      <c r="F458">
        <f t="shared" si="7"/>
        <v>1.3336000000000001</v>
      </c>
    </row>
    <row r="459" spans="1:6">
      <c r="A459">
        <v>41.735368389999998</v>
      </c>
      <c r="B459">
        <v>-70.427109700000003</v>
      </c>
      <c r="C459">
        <v>1.3005</v>
      </c>
      <c r="D459" t="s">
        <v>151</v>
      </c>
      <c r="E459" t="s">
        <v>149</v>
      </c>
      <c r="F459">
        <f t="shared" si="7"/>
        <v>1.3226</v>
      </c>
    </row>
    <row r="460" spans="1:6">
      <c r="A460">
        <v>41.73536919</v>
      </c>
      <c r="B460">
        <v>-70.427111580000002</v>
      </c>
      <c r="C460">
        <v>1.2975000000000001</v>
      </c>
      <c r="D460" t="s">
        <v>151</v>
      </c>
      <c r="E460" t="s">
        <v>149</v>
      </c>
      <c r="F460">
        <f t="shared" si="7"/>
        <v>1.3196000000000001</v>
      </c>
    </row>
    <row r="461" spans="1:6">
      <c r="A461">
        <v>41.735382229999999</v>
      </c>
      <c r="B461">
        <v>-70.427094220000001</v>
      </c>
      <c r="C461">
        <v>1.3055000000000001</v>
      </c>
      <c r="D461" t="s">
        <v>151</v>
      </c>
      <c r="E461" t="s">
        <v>149</v>
      </c>
      <c r="F461">
        <f t="shared" si="7"/>
        <v>1.3276000000000001</v>
      </c>
    </row>
    <row r="462" spans="1:6">
      <c r="A462">
        <v>41.735383939999998</v>
      </c>
      <c r="B462">
        <v>-70.427093150000005</v>
      </c>
      <c r="C462">
        <v>1.3025</v>
      </c>
      <c r="D462" t="s">
        <v>151</v>
      </c>
      <c r="E462" t="s">
        <v>149</v>
      </c>
      <c r="F462">
        <f t="shared" si="7"/>
        <v>1.3246</v>
      </c>
    </row>
    <row r="463" spans="1:6">
      <c r="A463">
        <v>41.735397409999997</v>
      </c>
      <c r="B463">
        <v>-70.42708021</v>
      </c>
      <c r="C463">
        <v>1.3045</v>
      </c>
      <c r="D463" t="s">
        <v>151</v>
      </c>
      <c r="E463" t="s">
        <v>149</v>
      </c>
      <c r="F463">
        <f t="shared" si="7"/>
        <v>1.3266</v>
      </c>
    </row>
    <row r="464" spans="1:6">
      <c r="A464">
        <v>41.735399200000003</v>
      </c>
      <c r="B464">
        <v>-70.427080500000002</v>
      </c>
      <c r="C464">
        <v>1.3035000000000001</v>
      </c>
      <c r="D464" t="s">
        <v>151</v>
      </c>
      <c r="E464" t="s">
        <v>149</v>
      </c>
      <c r="F464">
        <f t="shared" si="7"/>
        <v>1.3256000000000001</v>
      </c>
    </row>
    <row r="465" spans="1:6">
      <c r="A465">
        <v>41.731110450000003</v>
      </c>
      <c r="B465">
        <v>-70.427282950000006</v>
      </c>
      <c r="C465">
        <v>3.8509000000000002</v>
      </c>
      <c r="D465" t="s">
        <v>152</v>
      </c>
      <c r="E465" t="s">
        <v>149</v>
      </c>
      <c r="F465">
        <f t="shared" si="7"/>
        <v>3.8730000000000002</v>
      </c>
    </row>
    <row r="466" spans="1:6">
      <c r="A466">
        <v>41.731110459999996</v>
      </c>
      <c r="B466">
        <v>-70.427282880000007</v>
      </c>
      <c r="C466">
        <v>3.8593999999999999</v>
      </c>
      <c r="D466" t="s">
        <v>153</v>
      </c>
      <c r="E466" t="s">
        <v>149</v>
      </c>
      <c r="F466">
        <f t="shared" si="7"/>
        <v>3.8815</v>
      </c>
    </row>
    <row r="467" spans="1:6">
      <c r="A467">
        <v>41.73124644</v>
      </c>
      <c r="B467">
        <v>-70.427252109999998</v>
      </c>
      <c r="C467">
        <v>1.3278000000000001</v>
      </c>
      <c r="D467" t="s">
        <v>70</v>
      </c>
      <c r="E467" t="s">
        <v>149</v>
      </c>
      <c r="F467">
        <f t="shared" si="7"/>
        <v>1.3499000000000001</v>
      </c>
    </row>
    <row r="468" spans="1:6">
      <c r="A468">
        <v>41.731249200000001</v>
      </c>
      <c r="B468">
        <v>-70.427248169999999</v>
      </c>
      <c r="C468">
        <v>1.3338000000000001</v>
      </c>
      <c r="D468" t="s">
        <v>71</v>
      </c>
      <c r="E468" t="s">
        <v>149</v>
      </c>
      <c r="F468">
        <f t="shared" si="7"/>
        <v>1.3559000000000001</v>
      </c>
    </row>
    <row r="469" spans="1:6">
      <c r="A469">
        <v>41.731245960000003</v>
      </c>
      <c r="B469">
        <v>-70.427281730000004</v>
      </c>
      <c r="C469">
        <v>1.3408</v>
      </c>
      <c r="D469" t="s">
        <v>62</v>
      </c>
      <c r="E469" t="s">
        <v>149</v>
      </c>
      <c r="F469">
        <f t="shared" si="7"/>
        <v>1.3629</v>
      </c>
    </row>
    <row r="470" spans="1:6">
      <c r="A470">
        <v>41.73125435</v>
      </c>
      <c r="B470">
        <v>-70.42727361</v>
      </c>
      <c r="C470">
        <v>1.3468</v>
      </c>
      <c r="D470" t="s">
        <v>62</v>
      </c>
      <c r="E470" t="s">
        <v>149</v>
      </c>
      <c r="F470">
        <f t="shared" si="7"/>
        <v>1.3689</v>
      </c>
    </row>
    <row r="471" spans="1:6">
      <c r="A471">
        <v>41.73123468</v>
      </c>
      <c r="B471">
        <v>-70.427238750000001</v>
      </c>
      <c r="C471">
        <v>1.3108</v>
      </c>
      <c r="D471" t="s">
        <v>62</v>
      </c>
      <c r="E471" t="s">
        <v>149</v>
      </c>
      <c r="F471">
        <f t="shared" si="7"/>
        <v>1.3329</v>
      </c>
    </row>
    <row r="472" spans="1:6">
      <c r="A472">
        <v>41.73122935</v>
      </c>
      <c r="B472">
        <v>-70.427251709999993</v>
      </c>
      <c r="C472">
        <v>1.3178000000000001</v>
      </c>
      <c r="D472" t="s">
        <v>62</v>
      </c>
      <c r="E472" t="s">
        <v>149</v>
      </c>
      <c r="F472">
        <f t="shared" si="7"/>
        <v>1.3399000000000001</v>
      </c>
    </row>
    <row r="473" spans="1:6">
      <c r="A473">
        <v>41.731238609999998</v>
      </c>
      <c r="B473">
        <v>-70.427270480000004</v>
      </c>
      <c r="C473">
        <v>1.3228</v>
      </c>
      <c r="D473" t="s">
        <v>154</v>
      </c>
      <c r="E473" t="s">
        <v>149</v>
      </c>
      <c r="F473">
        <f t="shared" si="7"/>
        <v>1.3449</v>
      </c>
    </row>
    <row r="474" spans="1:6">
      <c r="A474">
        <v>41.731240270000001</v>
      </c>
      <c r="B474">
        <v>-70.427269890000005</v>
      </c>
      <c r="C474">
        <v>1.3188</v>
      </c>
      <c r="D474" t="s">
        <v>154</v>
      </c>
      <c r="E474" t="s">
        <v>149</v>
      </c>
      <c r="F474">
        <f t="shared" si="7"/>
        <v>1.3409</v>
      </c>
    </row>
    <row r="475" spans="1:6">
      <c r="A475">
        <v>41.73125074</v>
      </c>
      <c r="B475">
        <v>-70.427263890000006</v>
      </c>
      <c r="C475">
        <v>1.3338000000000001</v>
      </c>
      <c r="D475" t="s">
        <v>154</v>
      </c>
      <c r="E475" t="s">
        <v>149</v>
      </c>
      <c r="F475">
        <f t="shared" si="7"/>
        <v>1.3559000000000001</v>
      </c>
    </row>
    <row r="476" spans="1:6">
      <c r="A476">
        <v>41.7312522</v>
      </c>
      <c r="B476">
        <v>-70.427262979999995</v>
      </c>
      <c r="C476">
        <v>1.3208</v>
      </c>
      <c r="D476" t="s">
        <v>154</v>
      </c>
      <c r="E476" t="s">
        <v>149</v>
      </c>
      <c r="F476">
        <f t="shared" si="7"/>
        <v>1.3429</v>
      </c>
    </row>
    <row r="477" spans="1:6">
      <c r="A477">
        <v>41.731267080000002</v>
      </c>
      <c r="B477">
        <v>-70.427257479999994</v>
      </c>
      <c r="C477">
        <v>1.3338000000000001</v>
      </c>
      <c r="D477" t="s">
        <v>154</v>
      </c>
      <c r="E477" t="s">
        <v>149</v>
      </c>
      <c r="F477">
        <f t="shared" si="7"/>
        <v>1.3559000000000001</v>
      </c>
    </row>
    <row r="478" spans="1:6">
      <c r="A478">
        <v>41.731268419999999</v>
      </c>
      <c r="B478">
        <v>-70.427256810000003</v>
      </c>
      <c r="C478">
        <v>1.3368</v>
      </c>
      <c r="D478" t="s">
        <v>154</v>
      </c>
      <c r="E478" t="s">
        <v>149</v>
      </c>
      <c r="F478">
        <f t="shared" si="7"/>
        <v>1.3589</v>
      </c>
    </row>
    <row r="479" spans="1:6">
      <c r="A479">
        <v>41.731199760000003</v>
      </c>
      <c r="B479">
        <v>-70.427120630000005</v>
      </c>
      <c r="C479">
        <v>-0.26329999999999998</v>
      </c>
      <c r="D479" t="s">
        <v>142</v>
      </c>
      <c r="E479" t="s">
        <v>149</v>
      </c>
      <c r="F479">
        <f t="shared" si="7"/>
        <v>-0.24119999999999997</v>
      </c>
    </row>
    <row r="480" spans="1:6">
      <c r="A480">
        <v>41.73119973</v>
      </c>
      <c r="B480">
        <v>-70.427120149999993</v>
      </c>
      <c r="C480">
        <v>-7.5300000000000006E-2</v>
      </c>
      <c r="D480" t="s">
        <v>155</v>
      </c>
      <c r="E480" t="s">
        <v>149</v>
      </c>
      <c r="F480">
        <f t="shared" si="7"/>
        <v>-5.3200000000000004E-2</v>
      </c>
    </row>
    <row r="481" spans="1:6">
      <c r="A481">
        <v>41.731014559999998</v>
      </c>
      <c r="B481">
        <v>-70.427457169999997</v>
      </c>
      <c r="C481">
        <v>1.1980999999999999</v>
      </c>
      <c r="D481" t="s">
        <v>71</v>
      </c>
      <c r="E481" t="s">
        <v>149</v>
      </c>
      <c r="F481">
        <f t="shared" si="7"/>
        <v>1.2202</v>
      </c>
    </row>
    <row r="482" spans="1:6">
      <c r="A482">
        <v>41.731011909999999</v>
      </c>
      <c r="B482">
        <v>-70.427459049999996</v>
      </c>
      <c r="C482">
        <v>1.2091000000000001</v>
      </c>
      <c r="D482" t="s">
        <v>70</v>
      </c>
      <c r="E482" t="s">
        <v>149</v>
      </c>
      <c r="F482">
        <f t="shared" si="7"/>
        <v>1.2312000000000001</v>
      </c>
    </row>
    <row r="483" spans="1:6">
      <c r="A483">
        <v>41.731022930000002</v>
      </c>
      <c r="B483">
        <v>-70.427482370000007</v>
      </c>
      <c r="C483">
        <v>1.2352000000000001</v>
      </c>
      <c r="D483" t="s">
        <v>62</v>
      </c>
      <c r="E483" t="s">
        <v>149</v>
      </c>
      <c r="F483">
        <f t="shared" si="7"/>
        <v>1.2573000000000001</v>
      </c>
    </row>
    <row r="484" spans="1:6">
      <c r="A484">
        <v>41.731034170000001</v>
      </c>
      <c r="B484">
        <v>-70.42748555</v>
      </c>
      <c r="C484">
        <v>1.2312000000000001</v>
      </c>
      <c r="D484" t="s">
        <v>62</v>
      </c>
      <c r="E484" t="s">
        <v>149</v>
      </c>
      <c r="F484">
        <f t="shared" si="7"/>
        <v>1.2533000000000001</v>
      </c>
    </row>
    <row r="485" spans="1:6">
      <c r="A485">
        <v>41.731032999999996</v>
      </c>
      <c r="B485">
        <v>-70.427463220000007</v>
      </c>
      <c r="C485">
        <v>1.2481</v>
      </c>
      <c r="D485" t="s">
        <v>62</v>
      </c>
      <c r="E485" t="s">
        <v>149</v>
      </c>
      <c r="F485">
        <f t="shared" si="7"/>
        <v>1.2702</v>
      </c>
    </row>
    <row r="486" spans="1:6">
      <c r="A486">
        <v>41.731023440000001</v>
      </c>
      <c r="B486">
        <v>-70.427458110000003</v>
      </c>
      <c r="C486">
        <v>1.2281</v>
      </c>
      <c r="D486" t="s">
        <v>62</v>
      </c>
      <c r="E486" t="s">
        <v>149</v>
      </c>
      <c r="F486">
        <f t="shared" si="7"/>
        <v>1.2502</v>
      </c>
    </row>
    <row r="487" spans="1:6">
      <c r="A487">
        <v>41.73099801</v>
      </c>
      <c r="B487">
        <v>-70.427475869999995</v>
      </c>
      <c r="C487">
        <v>1.2012</v>
      </c>
      <c r="D487" t="s">
        <v>154</v>
      </c>
      <c r="E487" t="s">
        <v>149</v>
      </c>
      <c r="F487">
        <f t="shared" si="7"/>
        <v>1.2233000000000001</v>
      </c>
    </row>
    <row r="488" spans="1:6">
      <c r="A488">
        <v>41.731014700000003</v>
      </c>
      <c r="B488">
        <v>-70.427471159999996</v>
      </c>
      <c r="C488">
        <v>1.2161999999999999</v>
      </c>
      <c r="D488" t="s">
        <v>154</v>
      </c>
      <c r="E488" t="s">
        <v>149</v>
      </c>
      <c r="F488">
        <f t="shared" si="7"/>
        <v>1.2383</v>
      </c>
    </row>
    <row r="489" spans="1:6">
      <c r="A489">
        <v>41.731032200000001</v>
      </c>
      <c r="B489">
        <v>-70.427472850000001</v>
      </c>
      <c r="C489">
        <v>1.2131000000000001</v>
      </c>
      <c r="D489" t="s">
        <v>154</v>
      </c>
      <c r="E489" t="s">
        <v>149</v>
      </c>
      <c r="F489">
        <f t="shared" si="7"/>
        <v>1.2352000000000001</v>
      </c>
    </row>
    <row r="490" spans="1:6">
      <c r="A490">
        <v>41.731110200000003</v>
      </c>
      <c r="B490">
        <v>-70.427282790000007</v>
      </c>
      <c r="C490">
        <v>3.8469000000000002</v>
      </c>
      <c r="D490" t="s">
        <v>153</v>
      </c>
      <c r="E490" t="s">
        <v>149</v>
      </c>
      <c r="F490">
        <f t="shared" si="7"/>
        <v>3.8690000000000002</v>
      </c>
    </row>
    <row r="491" spans="1:6">
      <c r="A491">
        <v>41.731110309999998</v>
      </c>
      <c r="B491">
        <v>-70.427282730000002</v>
      </c>
      <c r="C491">
        <v>3.8471000000000002</v>
      </c>
      <c r="D491" t="s">
        <v>153</v>
      </c>
      <c r="E491" t="s">
        <v>149</v>
      </c>
      <c r="F491">
        <f t="shared" si="7"/>
        <v>3.8692000000000002</v>
      </c>
    </row>
    <row r="492" spans="1:6">
      <c r="A492">
        <v>41.730634369999997</v>
      </c>
      <c r="B492">
        <v>-70.429214959999996</v>
      </c>
      <c r="C492">
        <v>1.0202</v>
      </c>
      <c r="D492" t="s">
        <v>143</v>
      </c>
      <c r="E492" t="s">
        <v>149</v>
      </c>
      <c r="F492">
        <f t="shared" si="7"/>
        <v>1.0423</v>
      </c>
    </row>
    <row r="493" spans="1:6">
      <c r="A493">
        <v>41.716660009999998</v>
      </c>
      <c r="B493">
        <v>-70.238705960000004</v>
      </c>
      <c r="C493">
        <v>3.2797000000000001</v>
      </c>
      <c r="D493" t="s">
        <v>156</v>
      </c>
      <c r="E493" t="s">
        <v>157</v>
      </c>
      <c r="F493">
        <f t="shared" si="7"/>
        <v>3.3018000000000001</v>
      </c>
    </row>
    <row r="494" spans="1:6">
      <c r="A494">
        <v>41.71653542</v>
      </c>
      <c r="B494">
        <v>-70.239384110000003</v>
      </c>
      <c r="C494">
        <v>2.1145999999999998</v>
      </c>
      <c r="D494" t="s">
        <v>158</v>
      </c>
      <c r="E494" t="s">
        <v>157</v>
      </c>
      <c r="F494">
        <f t="shared" si="7"/>
        <v>2.1366999999999998</v>
      </c>
    </row>
    <row r="495" spans="1:6">
      <c r="A495">
        <v>41.716524829999997</v>
      </c>
      <c r="B495">
        <v>-70.23948901</v>
      </c>
      <c r="C495">
        <v>1.6931</v>
      </c>
      <c r="D495" t="s">
        <v>159</v>
      </c>
      <c r="E495" t="s">
        <v>157</v>
      </c>
      <c r="F495">
        <f t="shared" si="7"/>
        <v>1.7152000000000001</v>
      </c>
    </row>
    <row r="496" spans="1:6">
      <c r="A496">
        <v>41.716513859999999</v>
      </c>
      <c r="B496">
        <v>-70.239596300000002</v>
      </c>
      <c r="C496">
        <v>1.6007</v>
      </c>
      <c r="D496" t="s">
        <v>160</v>
      </c>
      <c r="E496" t="s">
        <v>157</v>
      </c>
      <c r="F496">
        <f t="shared" si="7"/>
        <v>1.6228</v>
      </c>
    </row>
    <row r="497" spans="1:6">
      <c r="A497">
        <v>41.716495600000002</v>
      </c>
      <c r="B497">
        <v>-70.239700580000004</v>
      </c>
      <c r="C497">
        <v>1.5764</v>
      </c>
      <c r="D497" t="s">
        <v>161</v>
      </c>
      <c r="E497" t="s">
        <v>157</v>
      </c>
      <c r="F497">
        <f t="shared" si="7"/>
        <v>1.5985</v>
      </c>
    </row>
    <row r="498" spans="1:6">
      <c r="A498">
        <v>41.716471730000002</v>
      </c>
      <c r="B498">
        <v>-70.239810660000003</v>
      </c>
      <c r="C498">
        <v>1.5668</v>
      </c>
      <c r="D498" t="s">
        <v>162</v>
      </c>
      <c r="E498" t="s">
        <v>157</v>
      </c>
      <c r="F498">
        <f t="shared" si="7"/>
        <v>1.5889</v>
      </c>
    </row>
    <row r="499" spans="1:6">
      <c r="A499">
        <v>41.71645427</v>
      </c>
      <c r="B499">
        <v>-70.239922039999996</v>
      </c>
      <c r="C499">
        <v>1.5583</v>
      </c>
      <c r="D499" t="s">
        <v>163</v>
      </c>
      <c r="E499" t="s">
        <v>157</v>
      </c>
      <c r="F499">
        <f t="shared" si="7"/>
        <v>1.5804</v>
      </c>
    </row>
    <row r="500" spans="1:6">
      <c r="A500">
        <v>41.716431630000002</v>
      </c>
      <c r="B500">
        <v>-70.240032900000003</v>
      </c>
      <c r="C500">
        <v>1.5038</v>
      </c>
      <c r="D500" t="s">
        <v>164</v>
      </c>
      <c r="E500" t="s">
        <v>157</v>
      </c>
      <c r="F500">
        <f t="shared" si="7"/>
        <v>1.5259</v>
      </c>
    </row>
    <row r="501" spans="1:6">
      <c r="A501">
        <v>41.71639321</v>
      </c>
      <c r="B501">
        <v>-70.240134740000002</v>
      </c>
      <c r="C501">
        <v>1.4962</v>
      </c>
      <c r="D501" t="s">
        <v>165</v>
      </c>
      <c r="E501" t="s">
        <v>157</v>
      </c>
      <c r="F501">
        <f t="shared" si="7"/>
        <v>1.5183</v>
      </c>
    </row>
    <row r="502" spans="1:6">
      <c r="A502">
        <v>41.716363119999997</v>
      </c>
      <c r="B502">
        <v>-70.240240189999994</v>
      </c>
      <c r="C502">
        <v>1.5025999999999999</v>
      </c>
      <c r="D502" t="s">
        <v>166</v>
      </c>
      <c r="E502" t="s">
        <v>157</v>
      </c>
      <c r="F502">
        <f t="shared" si="7"/>
        <v>1.5246999999999999</v>
      </c>
    </row>
    <row r="503" spans="1:6">
      <c r="A503">
        <v>41.71632769</v>
      </c>
      <c r="B503">
        <v>-70.240339989999995</v>
      </c>
      <c r="C503">
        <v>1.4722</v>
      </c>
      <c r="D503" t="s">
        <v>167</v>
      </c>
      <c r="E503" t="s">
        <v>157</v>
      </c>
      <c r="F503">
        <f t="shared" si="7"/>
        <v>1.4943</v>
      </c>
    </row>
    <row r="504" spans="1:6">
      <c r="A504">
        <v>41.716293030000003</v>
      </c>
      <c r="B504">
        <v>-70.24044026</v>
      </c>
      <c r="C504">
        <v>1.4056999999999999</v>
      </c>
      <c r="D504" t="s">
        <v>168</v>
      </c>
      <c r="E504" t="s">
        <v>157</v>
      </c>
      <c r="F504">
        <f t="shared" si="7"/>
        <v>1.4278</v>
      </c>
    </row>
    <row r="505" spans="1:6">
      <c r="A505">
        <v>41.716272449999998</v>
      </c>
      <c r="B505">
        <v>-70.240465760000006</v>
      </c>
      <c r="C505">
        <v>1.3479000000000001</v>
      </c>
      <c r="D505" t="s">
        <v>169</v>
      </c>
      <c r="E505" t="s">
        <v>157</v>
      </c>
      <c r="F505">
        <f t="shared" si="7"/>
        <v>1.37</v>
      </c>
    </row>
    <row r="506" spans="1:6">
      <c r="A506">
        <v>41.716329330000001</v>
      </c>
      <c r="B506">
        <v>-70.240518589999994</v>
      </c>
      <c r="C506">
        <v>1.3980999999999999</v>
      </c>
      <c r="D506" t="s">
        <v>170</v>
      </c>
      <c r="E506" t="s">
        <v>157</v>
      </c>
      <c r="F506">
        <f t="shared" si="7"/>
        <v>1.4201999999999999</v>
      </c>
    </row>
    <row r="507" spans="1:6">
      <c r="A507">
        <v>41.716331529999998</v>
      </c>
      <c r="B507">
        <v>-70.239287110000006</v>
      </c>
      <c r="C507">
        <v>1.9254</v>
      </c>
      <c r="D507" t="s">
        <v>171</v>
      </c>
      <c r="E507" t="s">
        <v>157</v>
      </c>
      <c r="F507">
        <f t="shared" si="7"/>
        <v>1.9475</v>
      </c>
    </row>
    <row r="508" spans="1:6">
      <c r="A508">
        <v>41.716285120000002</v>
      </c>
      <c r="B508">
        <v>-70.239356580000006</v>
      </c>
      <c r="C508">
        <v>1.7111000000000001</v>
      </c>
      <c r="D508" t="s">
        <v>172</v>
      </c>
      <c r="E508" t="s">
        <v>157</v>
      </c>
      <c r="F508">
        <f t="shared" si="7"/>
        <v>1.7332000000000001</v>
      </c>
    </row>
    <row r="509" spans="1:6">
      <c r="A509">
        <v>41.716240139999996</v>
      </c>
      <c r="B509">
        <v>-70.239429250000001</v>
      </c>
      <c r="C509">
        <v>1.6756</v>
      </c>
      <c r="D509" t="s">
        <v>173</v>
      </c>
      <c r="E509" t="s">
        <v>157</v>
      </c>
      <c r="F509">
        <f t="shared" si="7"/>
        <v>1.6977</v>
      </c>
    </row>
    <row r="510" spans="1:6">
      <c r="A510">
        <v>41.716197989999998</v>
      </c>
      <c r="B510">
        <v>-70.239501529999998</v>
      </c>
      <c r="C510">
        <v>1.62</v>
      </c>
      <c r="D510" t="s">
        <v>174</v>
      </c>
      <c r="E510" t="s">
        <v>157</v>
      </c>
      <c r="F510">
        <f t="shared" si="7"/>
        <v>1.6421000000000001</v>
      </c>
    </row>
    <row r="511" spans="1:6">
      <c r="A511">
        <v>41.71614907</v>
      </c>
      <c r="B511">
        <v>-70.239577190000006</v>
      </c>
      <c r="C511">
        <v>1.5385</v>
      </c>
      <c r="D511" t="s">
        <v>175</v>
      </c>
      <c r="E511" t="s">
        <v>157</v>
      </c>
      <c r="F511">
        <f t="shared" si="7"/>
        <v>1.5606</v>
      </c>
    </row>
    <row r="512" spans="1:6">
      <c r="A512">
        <v>41.716102339999999</v>
      </c>
      <c r="B512">
        <v>-70.239653730000001</v>
      </c>
      <c r="C512">
        <v>1.5390999999999999</v>
      </c>
      <c r="D512" t="s">
        <v>176</v>
      </c>
      <c r="E512" t="s">
        <v>157</v>
      </c>
      <c r="F512">
        <f t="shared" si="7"/>
        <v>1.5611999999999999</v>
      </c>
    </row>
    <row r="513" spans="1:6">
      <c r="A513">
        <v>41.716055130000001</v>
      </c>
      <c r="B513">
        <v>-70.239732250000003</v>
      </c>
      <c r="C513">
        <v>1.5274000000000001</v>
      </c>
      <c r="D513" t="s">
        <v>177</v>
      </c>
      <c r="E513" t="s">
        <v>157</v>
      </c>
      <c r="F513">
        <f t="shared" si="7"/>
        <v>1.5495000000000001</v>
      </c>
    </row>
    <row r="514" spans="1:6">
      <c r="A514">
        <v>41.716006790000002</v>
      </c>
      <c r="B514">
        <v>-70.239811919999994</v>
      </c>
      <c r="C514">
        <v>1.4402999999999999</v>
      </c>
      <c r="D514" t="s">
        <v>178</v>
      </c>
      <c r="E514" t="s">
        <v>157</v>
      </c>
      <c r="F514">
        <f t="shared" si="7"/>
        <v>1.4623999999999999</v>
      </c>
    </row>
    <row r="515" spans="1:6">
      <c r="A515">
        <v>41.715962879999999</v>
      </c>
      <c r="B515">
        <v>-70.239901349999997</v>
      </c>
      <c r="C515">
        <v>1.383</v>
      </c>
      <c r="D515" t="s">
        <v>179</v>
      </c>
      <c r="E515" t="s">
        <v>157</v>
      </c>
      <c r="F515">
        <f t="shared" ref="F515:F578" si="8">C515+0.0221</f>
        <v>1.4051</v>
      </c>
    </row>
    <row r="516" spans="1:6">
      <c r="A516">
        <v>41.715909580000002</v>
      </c>
      <c r="B516">
        <v>-70.239978260000001</v>
      </c>
      <c r="C516">
        <v>1.4550000000000001</v>
      </c>
      <c r="D516" t="s">
        <v>180</v>
      </c>
      <c r="E516" t="s">
        <v>157</v>
      </c>
      <c r="F516">
        <f t="shared" si="8"/>
        <v>1.4771000000000001</v>
      </c>
    </row>
    <row r="517" spans="1:6">
      <c r="A517">
        <v>41.715859360000003</v>
      </c>
      <c r="B517">
        <v>-70.240054689999994</v>
      </c>
      <c r="C517">
        <v>1.5154000000000001</v>
      </c>
      <c r="D517" t="s">
        <v>181</v>
      </c>
      <c r="E517" t="s">
        <v>157</v>
      </c>
      <c r="F517">
        <f t="shared" si="8"/>
        <v>1.5375000000000001</v>
      </c>
    </row>
    <row r="518" spans="1:6">
      <c r="A518">
        <v>41.715805320000001</v>
      </c>
      <c r="B518">
        <v>-70.240125750000004</v>
      </c>
      <c r="C518">
        <v>1.4974000000000001</v>
      </c>
      <c r="D518" t="s">
        <v>182</v>
      </c>
      <c r="E518" t="s">
        <v>157</v>
      </c>
      <c r="F518">
        <f t="shared" si="8"/>
        <v>1.5195000000000001</v>
      </c>
    </row>
    <row r="519" spans="1:6">
      <c r="A519">
        <v>41.715752330000001</v>
      </c>
      <c r="B519">
        <v>-70.240198919999997</v>
      </c>
      <c r="C519">
        <v>1.4885999999999999</v>
      </c>
      <c r="D519" t="s">
        <v>183</v>
      </c>
      <c r="E519" t="s">
        <v>157</v>
      </c>
      <c r="F519">
        <f t="shared" si="8"/>
        <v>1.5106999999999999</v>
      </c>
    </row>
    <row r="520" spans="1:6">
      <c r="A520">
        <v>41.715734240000003</v>
      </c>
      <c r="B520">
        <v>-70.240221410000004</v>
      </c>
      <c r="C520">
        <v>1.4389000000000001</v>
      </c>
      <c r="D520" t="s">
        <v>184</v>
      </c>
      <c r="E520" t="s">
        <v>157</v>
      </c>
      <c r="F520">
        <f t="shared" si="8"/>
        <v>1.4610000000000001</v>
      </c>
    </row>
    <row r="521" spans="1:6">
      <c r="A521">
        <v>41.715721619999997</v>
      </c>
      <c r="B521">
        <v>-70.240288329999998</v>
      </c>
      <c r="C521">
        <v>1.3</v>
      </c>
      <c r="D521" t="s">
        <v>185</v>
      </c>
      <c r="E521" t="s">
        <v>157</v>
      </c>
      <c r="F521">
        <f t="shared" si="8"/>
        <v>1.3221000000000001</v>
      </c>
    </row>
    <row r="522" spans="1:6">
      <c r="A522">
        <v>41.716086050000001</v>
      </c>
      <c r="B522">
        <v>-70.237788699999996</v>
      </c>
      <c r="C522">
        <v>1.4026000000000001</v>
      </c>
      <c r="D522" t="s">
        <v>186</v>
      </c>
      <c r="E522" t="s">
        <v>157</v>
      </c>
      <c r="F522">
        <f t="shared" si="8"/>
        <v>1.4247000000000001</v>
      </c>
    </row>
    <row r="523" spans="1:6">
      <c r="A523">
        <v>41.71615834</v>
      </c>
      <c r="B523">
        <v>-70.237796209999999</v>
      </c>
      <c r="C523">
        <v>1.474</v>
      </c>
      <c r="D523" t="s">
        <v>187</v>
      </c>
      <c r="E523" t="s">
        <v>157</v>
      </c>
      <c r="F523">
        <f t="shared" si="8"/>
        <v>1.4961</v>
      </c>
    </row>
    <row r="524" spans="1:6">
      <c r="A524">
        <v>41.716234399999998</v>
      </c>
      <c r="B524">
        <v>-70.237803139999997</v>
      </c>
      <c r="C524">
        <v>1.5107999999999999</v>
      </c>
      <c r="D524" t="s">
        <v>188</v>
      </c>
      <c r="E524" t="s">
        <v>157</v>
      </c>
      <c r="F524">
        <f t="shared" si="8"/>
        <v>1.5328999999999999</v>
      </c>
    </row>
    <row r="525" spans="1:6">
      <c r="A525">
        <v>41.716307919999998</v>
      </c>
      <c r="B525">
        <v>-70.237810170000003</v>
      </c>
      <c r="C525">
        <v>1.5362</v>
      </c>
      <c r="D525" t="s">
        <v>189</v>
      </c>
      <c r="E525" t="s">
        <v>157</v>
      </c>
      <c r="F525">
        <f t="shared" si="8"/>
        <v>1.5583</v>
      </c>
    </row>
    <row r="526" spans="1:6">
      <c r="A526">
        <v>41.716379320000001</v>
      </c>
      <c r="B526">
        <v>-70.237812349999999</v>
      </c>
      <c r="C526">
        <v>1.5771999999999999</v>
      </c>
      <c r="D526" t="s">
        <v>190</v>
      </c>
      <c r="E526" t="s">
        <v>157</v>
      </c>
      <c r="F526">
        <f t="shared" si="8"/>
        <v>1.5992999999999999</v>
      </c>
    </row>
    <row r="527" spans="1:6">
      <c r="A527">
        <v>41.716444299999999</v>
      </c>
      <c r="B527">
        <v>-70.237814040000004</v>
      </c>
      <c r="C527">
        <v>1.5912999999999999</v>
      </c>
      <c r="D527" t="s">
        <v>191</v>
      </c>
      <c r="E527" t="s">
        <v>157</v>
      </c>
      <c r="F527">
        <f t="shared" si="8"/>
        <v>1.6133999999999999</v>
      </c>
    </row>
    <row r="528" spans="1:6">
      <c r="A528">
        <v>41.716152399999999</v>
      </c>
      <c r="B528">
        <v>-70.237245110000003</v>
      </c>
      <c r="C528">
        <v>1.5508999999999999</v>
      </c>
      <c r="D528" t="s">
        <v>192</v>
      </c>
      <c r="E528" t="s">
        <v>157</v>
      </c>
      <c r="F528">
        <f t="shared" si="8"/>
        <v>1.573</v>
      </c>
    </row>
    <row r="529" spans="1:6">
      <c r="A529">
        <v>41.716204779999998</v>
      </c>
      <c r="B529">
        <v>-70.236935639999999</v>
      </c>
      <c r="C529">
        <v>1.5579000000000001</v>
      </c>
      <c r="D529" t="s">
        <v>193</v>
      </c>
      <c r="E529" t="s">
        <v>157</v>
      </c>
      <c r="F529">
        <f t="shared" si="8"/>
        <v>1.58</v>
      </c>
    </row>
    <row r="530" spans="1:6">
      <c r="A530">
        <v>41.716109330000002</v>
      </c>
      <c r="B530">
        <v>-70.236654880000003</v>
      </c>
      <c r="C530">
        <v>1.5779000000000001</v>
      </c>
      <c r="D530" t="s">
        <v>194</v>
      </c>
      <c r="E530" t="s">
        <v>157</v>
      </c>
      <c r="F530">
        <f t="shared" si="8"/>
        <v>1.6</v>
      </c>
    </row>
    <row r="531" spans="1:6">
      <c r="A531">
        <v>41.716189749999998</v>
      </c>
      <c r="B531">
        <v>-70.236634319999993</v>
      </c>
      <c r="C531">
        <v>1.5518000000000001</v>
      </c>
      <c r="D531" t="s">
        <v>195</v>
      </c>
      <c r="E531" t="s">
        <v>157</v>
      </c>
      <c r="F531">
        <f t="shared" si="8"/>
        <v>1.5739000000000001</v>
      </c>
    </row>
    <row r="532" spans="1:6">
      <c r="A532">
        <v>41.716266019999999</v>
      </c>
      <c r="B532">
        <v>-70.236625360000005</v>
      </c>
      <c r="C532">
        <v>1.6396999999999999</v>
      </c>
      <c r="D532" t="s">
        <v>196</v>
      </c>
      <c r="E532" t="s">
        <v>157</v>
      </c>
      <c r="F532">
        <f t="shared" si="8"/>
        <v>1.6617999999999999</v>
      </c>
    </row>
    <row r="533" spans="1:6">
      <c r="A533">
        <v>41.716255179999997</v>
      </c>
      <c r="B533">
        <v>-70.236622940000004</v>
      </c>
      <c r="C533">
        <v>1.5303</v>
      </c>
      <c r="D533" t="s">
        <v>197</v>
      </c>
      <c r="E533" t="s">
        <v>157</v>
      </c>
      <c r="F533">
        <f t="shared" si="8"/>
        <v>1.5524</v>
      </c>
    </row>
    <row r="534" spans="1:6">
      <c r="A534">
        <v>41.716276569999998</v>
      </c>
      <c r="B534">
        <v>-70.236629339999993</v>
      </c>
      <c r="C534">
        <v>1.5326</v>
      </c>
      <c r="D534" t="s">
        <v>198</v>
      </c>
      <c r="E534" t="s">
        <v>157</v>
      </c>
      <c r="F534">
        <f t="shared" si="8"/>
        <v>1.5547</v>
      </c>
    </row>
    <row r="535" spans="1:6">
      <c r="A535">
        <v>41.716305310000003</v>
      </c>
      <c r="B535">
        <v>-70.236626139999998</v>
      </c>
      <c r="C535">
        <v>1.6045</v>
      </c>
      <c r="D535" t="s">
        <v>199</v>
      </c>
      <c r="E535" t="s">
        <v>157</v>
      </c>
      <c r="F535">
        <f t="shared" si="8"/>
        <v>1.6266</v>
      </c>
    </row>
    <row r="536" spans="1:6">
      <c r="A536">
        <v>41.716386470000003</v>
      </c>
      <c r="B536">
        <v>-70.236611699999997</v>
      </c>
      <c r="C536">
        <v>1.5343</v>
      </c>
      <c r="D536" t="s">
        <v>200</v>
      </c>
      <c r="E536" t="s">
        <v>157</v>
      </c>
      <c r="F536">
        <f t="shared" si="8"/>
        <v>1.5564</v>
      </c>
    </row>
    <row r="537" spans="1:6">
      <c r="A537">
        <v>41.716457949999999</v>
      </c>
      <c r="B537">
        <v>-70.236596320000004</v>
      </c>
      <c r="C537">
        <v>1.5793999999999999</v>
      </c>
      <c r="D537" t="s">
        <v>201</v>
      </c>
      <c r="E537" t="s">
        <v>157</v>
      </c>
      <c r="F537">
        <f t="shared" si="8"/>
        <v>1.6014999999999999</v>
      </c>
    </row>
    <row r="538" spans="1:6">
      <c r="A538">
        <v>41.716540569999999</v>
      </c>
      <c r="B538">
        <v>-70.236625540000006</v>
      </c>
      <c r="C538">
        <v>1.5842000000000001</v>
      </c>
      <c r="D538" t="s">
        <v>202</v>
      </c>
      <c r="E538" t="s">
        <v>157</v>
      </c>
      <c r="F538">
        <f t="shared" si="8"/>
        <v>1.6063000000000001</v>
      </c>
    </row>
    <row r="539" spans="1:6">
      <c r="A539">
        <v>41.716614559999996</v>
      </c>
      <c r="B539">
        <v>-70.23665613</v>
      </c>
      <c r="C539">
        <v>1.5945</v>
      </c>
      <c r="D539" t="s">
        <v>203</v>
      </c>
      <c r="E539" t="s">
        <v>157</v>
      </c>
      <c r="F539">
        <f t="shared" si="8"/>
        <v>1.6166</v>
      </c>
    </row>
    <row r="540" spans="1:6">
      <c r="A540">
        <v>41.717312900000003</v>
      </c>
      <c r="B540">
        <v>-70.236445209999999</v>
      </c>
      <c r="C540">
        <v>1.5552999999999999</v>
      </c>
      <c r="D540" t="s">
        <v>204</v>
      </c>
      <c r="E540" t="s">
        <v>157</v>
      </c>
      <c r="F540">
        <f t="shared" si="8"/>
        <v>1.5773999999999999</v>
      </c>
    </row>
    <row r="541" spans="1:6">
      <c r="A541">
        <v>41.717150050000001</v>
      </c>
      <c r="B541">
        <v>-70.236407240000005</v>
      </c>
      <c r="C541">
        <v>1.4499</v>
      </c>
      <c r="D541" t="s">
        <v>205</v>
      </c>
      <c r="E541" t="s">
        <v>157</v>
      </c>
      <c r="F541">
        <f t="shared" si="8"/>
        <v>1.472</v>
      </c>
    </row>
    <row r="542" spans="1:6">
      <c r="A542">
        <v>41.71701564</v>
      </c>
      <c r="B542">
        <v>-70.236361860000002</v>
      </c>
      <c r="C542">
        <v>1.4466000000000001</v>
      </c>
      <c r="D542" t="s">
        <v>206</v>
      </c>
      <c r="E542" t="s">
        <v>157</v>
      </c>
      <c r="F542">
        <f t="shared" si="8"/>
        <v>1.4687000000000001</v>
      </c>
    </row>
    <row r="543" spans="1:6">
      <c r="A543">
        <v>41.716890739999997</v>
      </c>
      <c r="B543">
        <v>-70.236319370000004</v>
      </c>
      <c r="C543">
        <v>1.4233</v>
      </c>
      <c r="D543" t="s">
        <v>207</v>
      </c>
      <c r="E543" t="s">
        <v>157</v>
      </c>
      <c r="F543">
        <f t="shared" si="8"/>
        <v>1.4454</v>
      </c>
    </row>
    <row r="544" spans="1:6">
      <c r="A544">
        <v>41.716753799999999</v>
      </c>
      <c r="B544">
        <v>-70.236273749999995</v>
      </c>
      <c r="C544">
        <v>1.4074</v>
      </c>
      <c r="D544" t="s">
        <v>208</v>
      </c>
      <c r="E544" t="s">
        <v>157</v>
      </c>
      <c r="F544">
        <f t="shared" si="8"/>
        <v>1.4295</v>
      </c>
    </row>
    <row r="545" spans="1:6">
      <c r="A545">
        <v>41.716610510000002</v>
      </c>
      <c r="B545">
        <v>-70.236229080000001</v>
      </c>
      <c r="C545">
        <v>1.4577</v>
      </c>
      <c r="D545" t="s">
        <v>209</v>
      </c>
      <c r="E545" t="s">
        <v>157</v>
      </c>
      <c r="F545">
        <f t="shared" si="8"/>
        <v>1.4798</v>
      </c>
    </row>
    <row r="546" spans="1:6">
      <c r="A546">
        <v>41.71646587</v>
      </c>
      <c r="B546">
        <v>-70.236200839999995</v>
      </c>
      <c r="C546">
        <v>1.466</v>
      </c>
      <c r="D546" t="s">
        <v>210</v>
      </c>
      <c r="E546" t="s">
        <v>157</v>
      </c>
      <c r="F546">
        <f t="shared" si="8"/>
        <v>1.4881</v>
      </c>
    </row>
    <row r="547" spans="1:6">
      <c r="A547">
        <v>41.716323580000001</v>
      </c>
      <c r="B547">
        <v>-70.236174259999999</v>
      </c>
      <c r="C547">
        <v>1.4097</v>
      </c>
      <c r="D547" t="s">
        <v>211</v>
      </c>
      <c r="E547" t="s">
        <v>157</v>
      </c>
      <c r="F547">
        <f t="shared" si="8"/>
        <v>1.4318</v>
      </c>
    </row>
    <row r="548" spans="1:6">
      <c r="A548">
        <v>41.71620042</v>
      </c>
      <c r="B548">
        <v>-70.23613546</v>
      </c>
      <c r="C548">
        <v>1.446</v>
      </c>
      <c r="D548" t="s">
        <v>212</v>
      </c>
      <c r="E548" t="s">
        <v>157</v>
      </c>
      <c r="F548">
        <f t="shared" si="8"/>
        <v>1.4681</v>
      </c>
    </row>
    <row r="549" spans="1:6">
      <c r="A549">
        <v>41.71612554</v>
      </c>
      <c r="B549">
        <v>-70.236129750000003</v>
      </c>
      <c r="C549">
        <v>1.4266000000000001</v>
      </c>
      <c r="D549" t="s">
        <v>213</v>
      </c>
      <c r="E549" t="s">
        <v>157</v>
      </c>
      <c r="F549">
        <f t="shared" si="8"/>
        <v>1.4487000000000001</v>
      </c>
    </row>
    <row r="550" spans="1:6">
      <c r="A550">
        <v>41.716078510000003</v>
      </c>
      <c r="B550">
        <v>-70.23611751</v>
      </c>
      <c r="C550">
        <v>1.5286</v>
      </c>
      <c r="D550" t="s">
        <v>214</v>
      </c>
      <c r="E550" t="s">
        <v>157</v>
      </c>
      <c r="F550">
        <f t="shared" si="8"/>
        <v>1.5507</v>
      </c>
    </row>
    <row r="551" spans="1:6">
      <c r="A551">
        <v>41.716041969999999</v>
      </c>
      <c r="B551">
        <v>-70.236118180000005</v>
      </c>
      <c r="C551">
        <v>1.5961000000000001</v>
      </c>
      <c r="D551" t="s">
        <v>215</v>
      </c>
      <c r="E551" t="s">
        <v>157</v>
      </c>
      <c r="F551">
        <f t="shared" si="8"/>
        <v>1.6182000000000001</v>
      </c>
    </row>
    <row r="552" spans="1:6">
      <c r="A552">
        <v>41.715981480000004</v>
      </c>
      <c r="B552">
        <v>-70.235954359999994</v>
      </c>
      <c r="C552">
        <v>1.5639000000000001</v>
      </c>
      <c r="D552" t="s">
        <v>216</v>
      </c>
      <c r="E552" t="s">
        <v>157</v>
      </c>
      <c r="F552">
        <f t="shared" si="8"/>
        <v>1.5860000000000001</v>
      </c>
    </row>
    <row r="553" spans="1:6">
      <c r="A553">
        <v>41.71593936</v>
      </c>
      <c r="B553">
        <v>-70.235961880000005</v>
      </c>
      <c r="C553">
        <v>1.4992000000000001</v>
      </c>
      <c r="D553" t="s">
        <v>217</v>
      </c>
      <c r="E553" t="s">
        <v>157</v>
      </c>
      <c r="F553">
        <f t="shared" si="8"/>
        <v>1.5213000000000001</v>
      </c>
    </row>
    <row r="554" spans="1:6">
      <c r="A554">
        <v>41.715859620000003</v>
      </c>
      <c r="B554">
        <v>-70.23596714</v>
      </c>
      <c r="C554">
        <v>1.4536</v>
      </c>
      <c r="D554" t="s">
        <v>218</v>
      </c>
      <c r="E554" t="s">
        <v>157</v>
      </c>
      <c r="F554">
        <f t="shared" si="8"/>
        <v>1.4757</v>
      </c>
    </row>
    <row r="555" spans="1:6">
      <c r="A555">
        <v>41.715786489999999</v>
      </c>
      <c r="B555">
        <v>-70.235963510000005</v>
      </c>
      <c r="C555">
        <v>1.4670000000000001</v>
      </c>
      <c r="D555" t="s">
        <v>219</v>
      </c>
      <c r="E555" t="s">
        <v>157</v>
      </c>
      <c r="F555">
        <f t="shared" si="8"/>
        <v>1.4891000000000001</v>
      </c>
    </row>
    <row r="556" spans="1:6">
      <c r="A556">
        <v>41.715717900000001</v>
      </c>
      <c r="B556">
        <v>-70.235956229999999</v>
      </c>
      <c r="C556">
        <v>1.4923999999999999</v>
      </c>
      <c r="D556" t="s">
        <v>220</v>
      </c>
      <c r="E556" t="s">
        <v>157</v>
      </c>
      <c r="F556">
        <f t="shared" si="8"/>
        <v>1.5145</v>
      </c>
    </row>
    <row r="557" spans="1:6">
      <c r="A557">
        <v>41.715646919999998</v>
      </c>
      <c r="B557">
        <v>-70.235951279999995</v>
      </c>
      <c r="C557">
        <v>1.4557</v>
      </c>
      <c r="D557" t="s">
        <v>221</v>
      </c>
      <c r="E557" t="s">
        <v>157</v>
      </c>
      <c r="F557">
        <f t="shared" si="8"/>
        <v>1.4778</v>
      </c>
    </row>
    <row r="558" spans="1:6">
      <c r="A558">
        <v>41.715591089999997</v>
      </c>
      <c r="B558">
        <v>-70.235925949999995</v>
      </c>
      <c r="C558">
        <v>1.4201999999999999</v>
      </c>
      <c r="D558" t="s">
        <v>222</v>
      </c>
      <c r="E558" t="s">
        <v>157</v>
      </c>
      <c r="F558">
        <f t="shared" si="8"/>
        <v>1.4422999999999999</v>
      </c>
    </row>
    <row r="559" spans="1:6">
      <c r="A559">
        <v>41.715571060000002</v>
      </c>
      <c r="B559">
        <v>-70.235918470000001</v>
      </c>
      <c r="C559">
        <v>1.8415999999999999</v>
      </c>
      <c r="D559" t="s">
        <v>223</v>
      </c>
      <c r="E559" t="s">
        <v>157</v>
      </c>
      <c r="F559">
        <f t="shared" si="8"/>
        <v>1.8636999999999999</v>
      </c>
    </row>
    <row r="560" spans="1:6">
      <c r="A560">
        <v>41.715545329999998</v>
      </c>
      <c r="B560">
        <v>-70.235906540000002</v>
      </c>
      <c r="C560">
        <v>1.4886999999999999</v>
      </c>
      <c r="D560" t="s">
        <v>224</v>
      </c>
      <c r="E560" t="s">
        <v>157</v>
      </c>
      <c r="F560">
        <f t="shared" si="8"/>
        <v>1.5107999999999999</v>
      </c>
    </row>
    <row r="561" spans="1:6">
      <c r="A561">
        <v>41.715460380000003</v>
      </c>
      <c r="B561">
        <v>-70.235900760000007</v>
      </c>
      <c r="C561">
        <v>1.4466000000000001</v>
      </c>
      <c r="D561" t="s">
        <v>225</v>
      </c>
      <c r="E561" t="s">
        <v>157</v>
      </c>
      <c r="F561">
        <f t="shared" si="8"/>
        <v>1.4687000000000001</v>
      </c>
    </row>
    <row r="562" spans="1:6">
      <c r="A562">
        <v>41.715386530000004</v>
      </c>
      <c r="B562">
        <v>-70.235895319999997</v>
      </c>
      <c r="C562">
        <v>1.4513</v>
      </c>
      <c r="D562" t="s">
        <v>226</v>
      </c>
      <c r="E562" t="s">
        <v>157</v>
      </c>
      <c r="F562">
        <f t="shared" si="8"/>
        <v>1.4734</v>
      </c>
    </row>
    <row r="563" spans="1:6">
      <c r="A563">
        <v>41.71530611</v>
      </c>
      <c r="B563">
        <v>-70.235897480000006</v>
      </c>
      <c r="C563">
        <v>1.4514</v>
      </c>
      <c r="D563" t="s">
        <v>227</v>
      </c>
      <c r="E563" t="s">
        <v>157</v>
      </c>
      <c r="F563">
        <f t="shared" si="8"/>
        <v>1.4735</v>
      </c>
    </row>
    <row r="564" spans="1:6">
      <c r="A564">
        <v>41.715224220000003</v>
      </c>
      <c r="B564">
        <v>-70.235899599999996</v>
      </c>
      <c r="C564">
        <v>1.4317</v>
      </c>
      <c r="D564" t="s">
        <v>228</v>
      </c>
      <c r="E564" t="s">
        <v>157</v>
      </c>
      <c r="F564">
        <f t="shared" si="8"/>
        <v>1.4538</v>
      </c>
    </row>
    <row r="565" spans="1:6">
      <c r="A565">
        <v>41.715146779999998</v>
      </c>
      <c r="B565">
        <v>-70.235899860000004</v>
      </c>
      <c r="C565">
        <v>1.5192000000000001</v>
      </c>
      <c r="D565" t="s">
        <v>229</v>
      </c>
      <c r="E565" t="s">
        <v>157</v>
      </c>
      <c r="F565">
        <f t="shared" si="8"/>
        <v>1.5413000000000001</v>
      </c>
    </row>
    <row r="566" spans="1:6">
      <c r="A566">
        <v>41.71508489</v>
      </c>
      <c r="B566">
        <v>-70.235883340000001</v>
      </c>
      <c r="C566">
        <v>1.5526</v>
      </c>
      <c r="D566" t="s">
        <v>230</v>
      </c>
      <c r="E566" t="s">
        <v>157</v>
      </c>
      <c r="F566">
        <f t="shared" si="8"/>
        <v>1.5747</v>
      </c>
    </row>
    <row r="567" spans="1:6">
      <c r="A567">
        <v>41.716659540000002</v>
      </c>
      <c r="B567">
        <v>-70.238707309999995</v>
      </c>
      <c r="C567">
        <v>3.4773999999999998</v>
      </c>
      <c r="D567" t="s">
        <v>231</v>
      </c>
      <c r="E567" t="s">
        <v>157</v>
      </c>
      <c r="F567">
        <f t="shared" si="8"/>
        <v>3.4994999999999998</v>
      </c>
    </row>
    <row r="568" spans="1:6">
      <c r="A568">
        <v>41.746852240000003</v>
      </c>
      <c r="B568">
        <v>-70.143554199999997</v>
      </c>
      <c r="C568">
        <v>2.2277</v>
      </c>
      <c r="D568" t="s">
        <v>232</v>
      </c>
      <c r="E568" t="s">
        <v>233</v>
      </c>
      <c r="F568">
        <f t="shared" si="8"/>
        <v>2.2498</v>
      </c>
    </row>
    <row r="569" spans="1:6">
      <c r="A569">
        <v>41.7459889</v>
      </c>
      <c r="B569">
        <v>-70.143471550000001</v>
      </c>
      <c r="C569">
        <v>1.6672</v>
      </c>
      <c r="D569" t="s">
        <v>234</v>
      </c>
      <c r="E569" t="s">
        <v>233</v>
      </c>
      <c r="F569">
        <f t="shared" si="8"/>
        <v>1.6893</v>
      </c>
    </row>
    <row r="570" spans="1:6">
      <c r="A570">
        <v>41.746049669999998</v>
      </c>
      <c r="B570">
        <v>-70.143489669999994</v>
      </c>
      <c r="C570">
        <v>1.6036999999999999</v>
      </c>
      <c r="D570" t="s">
        <v>235</v>
      </c>
      <c r="E570" t="s">
        <v>233</v>
      </c>
      <c r="F570">
        <f t="shared" si="8"/>
        <v>1.6257999999999999</v>
      </c>
    </row>
    <row r="571" spans="1:6">
      <c r="A571">
        <v>41.746120480000002</v>
      </c>
      <c r="B571">
        <v>-70.143524650000003</v>
      </c>
      <c r="C571">
        <v>1.5241</v>
      </c>
      <c r="D571" t="s">
        <v>236</v>
      </c>
      <c r="E571" t="s">
        <v>233</v>
      </c>
      <c r="F571">
        <f t="shared" si="8"/>
        <v>1.5462</v>
      </c>
    </row>
    <row r="572" spans="1:6">
      <c r="A572">
        <v>41.746205160000002</v>
      </c>
      <c r="B572">
        <v>-70.143577960000002</v>
      </c>
      <c r="C572">
        <v>1.4237</v>
      </c>
      <c r="D572" t="s">
        <v>237</v>
      </c>
      <c r="E572" t="s">
        <v>233</v>
      </c>
      <c r="F572">
        <f t="shared" si="8"/>
        <v>1.4458</v>
      </c>
    </row>
    <row r="573" spans="1:6">
      <c r="A573">
        <v>41.746283030000001</v>
      </c>
      <c r="B573">
        <v>-70.143613639999998</v>
      </c>
      <c r="C573">
        <v>1.4509000000000001</v>
      </c>
      <c r="D573" t="s">
        <v>238</v>
      </c>
      <c r="E573" t="s">
        <v>233</v>
      </c>
      <c r="F573">
        <f t="shared" si="8"/>
        <v>1.4730000000000001</v>
      </c>
    </row>
    <row r="574" spans="1:6">
      <c r="A574">
        <v>41.746391699999997</v>
      </c>
      <c r="B574">
        <v>-70.143672240000001</v>
      </c>
      <c r="C574">
        <v>1.3808</v>
      </c>
      <c r="D574" t="s">
        <v>239</v>
      </c>
      <c r="E574" t="s">
        <v>233</v>
      </c>
      <c r="F574">
        <f t="shared" si="8"/>
        <v>1.4029</v>
      </c>
    </row>
    <row r="575" spans="1:6">
      <c r="A575">
        <v>41.746493319999999</v>
      </c>
      <c r="B575">
        <v>-70.143732589999999</v>
      </c>
      <c r="C575">
        <v>1.3121</v>
      </c>
      <c r="D575" t="s">
        <v>240</v>
      </c>
      <c r="E575" t="s">
        <v>233</v>
      </c>
      <c r="F575">
        <f t="shared" si="8"/>
        <v>1.3342000000000001</v>
      </c>
    </row>
    <row r="576" spans="1:6">
      <c r="A576">
        <v>41.746597950000002</v>
      </c>
      <c r="B576">
        <v>-70.143782209999998</v>
      </c>
      <c r="C576">
        <v>1.2817000000000001</v>
      </c>
      <c r="D576" t="s">
        <v>241</v>
      </c>
      <c r="E576" t="s">
        <v>233</v>
      </c>
      <c r="F576">
        <f t="shared" si="8"/>
        <v>1.3038000000000001</v>
      </c>
    </row>
    <row r="577" spans="1:6">
      <c r="A577">
        <v>41.746698139999999</v>
      </c>
      <c r="B577">
        <v>-70.143825059999998</v>
      </c>
      <c r="C577">
        <v>1.3250999999999999</v>
      </c>
      <c r="D577" t="s">
        <v>242</v>
      </c>
      <c r="E577" t="s">
        <v>233</v>
      </c>
      <c r="F577">
        <f t="shared" si="8"/>
        <v>1.3472</v>
      </c>
    </row>
    <row r="578" spans="1:6">
      <c r="A578">
        <v>41.746778800000001</v>
      </c>
      <c r="B578">
        <v>-70.143839439999994</v>
      </c>
      <c r="C578">
        <v>1.2147000000000001</v>
      </c>
      <c r="D578" t="s">
        <v>242</v>
      </c>
      <c r="E578" t="s">
        <v>233</v>
      </c>
      <c r="F578">
        <f t="shared" si="8"/>
        <v>1.2368000000000001</v>
      </c>
    </row>
    <row r="579" spans="1:6">
      <c r="A579">
        <v>41.746699560000003</v>
      </c>
      <c r="B579">
        <v>-70.143877320000001</v>
      </c>
      <c r="C579">
        <v>1.4036999999999999</v>
      </c>
      <c r="D579" t="s">
        <v>243</v>
      </c>
      <c r="E579" t="s">
        <v>233</v>
      </c>
      <c r="F579">
        <f t="shared" ref="F579:F642" si="9">C579+0.0221</f>
        <v>1.4258</v>
      </c>
    </row>
    <row r="580" spans="1:6">
      <c r="A580">
        <v>41.746648120000003</v>
      </c>
      <c r="B580">
        <v>-70.144208050000003</v>
      </c>
      <c r="C580">
        <v>1.2391000000000001</v>
      </c>
      <c r="D580" t="s">
        <v>244</v>
      </c>
      <c r="E580" t="s">
        <v>233</v>
      </c>
      <c r="F580">
        <f t="shared" si="9"/>
        <v>1.2612000000000001</v>
      </c>
    </row>
    <row r="581" spans="1:6">
      <c r="A581">
        <v>41.746568000000003</v>
      </c>
      <c r="B581">
        <v>-70.144190690000002</v>
      </c>
      <c r="C581">
        <v>1.3615999999999999</v>
      </c>
      <c r="D581" t="s">
        <v>245</v>
      </c>
      <c r="E581" t="s">
        <v>233</v>
      </c>
      <c r="F581">
        <f t="shared" si="9"/>
        <v>1.3836999999999999</v>
      </c>
    </row>
    <row r="582" spans="1:6">
      <c r="A582">
        <v>41.746560559999999</v>
      </c>
      <c r="B582">
        <v>-70.144250909999997</v>
      </c>
      <c r="C582">
        <v>1.3659000000000001</v>
      </c>
      <c r="D582" t="s">
        <v>246</v>
      </c>
      <c r="E582" t="s">
        <v>233</v>
      </c>
      <c r="F582">
        <f t="shared" si="9"/>
        <v>1.3880000000000001</v>
      </c>
    </row>
    <row r="583" spans="1:6">
      <c r="A583">
        <v>41.746485450000002</v>
      </c>
      <c r="B583">
        <v>-70.144143349999993</v>
      </c>
      <c r="C583">
        <v>1.3729</v>
      </c>
      <c r="D583" t="s">
        <v>247</v>
      </c>
      <c r="E583" t="s">
        <v>233</v>
      </c>
      <c r="F583">
        <f t="shared" si="9"/>
        <v>1.395</v>
      </c>
    </row>
    <row r="584" spans="1:6">
      <c r="A584">
        <v>41.746396269999998</v>
      </c>
      <c r="B584">
        <v>-70.144108840000001</v>
      </c>
      <c r="C584">
        <v>1.3846000000000001</v>
      </c>
      <c r="D584" t="s">
        <v>248</v>
      </c>
      <c r="E584" t="s">
        <v>233</v>
      </c>
      <c r="F584">
        <f t="shared" si="9"/>
        <v>1.4067000000000001</v>
      </c>
    </row>
    <row r="585" spans="1:6">
      <c r="A585">
        <v>41.746312590000002</v>
      </c>
      <c r="B585">
        <v>-70.144076709999993</v>
      </c>
      <c r="C585">
        <v>1.3675999999999999</v>
      </c>
      <c r="D585" t="s">
        <v>249</v>
      </c>
      <c r="E585" t="s">
        <v>233</v>
      </c>
      <c r="F585">
        <f t="shared" si="9"/>
        <v>1.3896999999999999</v>
      </c>
    </row>
    <row r="586" spans="1:6">
      <c r="A586">
        <v>41.746225160000002</v>
      </c>
      <c r="B586">
        <v>-70.144028689999999</v>
      </c>
      <c r="C586">
        <v>1.3558000000000001</v>
      </c>
      <c r="D586" t="s">
        <v>250</v>
      </c>
      <c r="E586" t="s">
        <v>233</v>
      </c>
      <c r="F586">
        <f t="shared" si="9"/>
        <v>1.3779000000000001</v>
      </c>
    </row>
    <row r="587" spans="1:6">
      <c r="A587">
        <v>41.746143009999997</v>
      </c>
      <c r="B587">
        <v>-70.143988980000003</v>
      </c>
      <c r="C587">
        <v>1.4017999999999999</v>
      </c>
      <c r="D587" t="s">
        <v>251</v>
      </c>
      <c r="E587" t="s">
        <v>233</v>
      </c>
      <c r="F587">
        <f t="shared" si="9"/>
        <v>1.4238999999999999</v>
      </c>
    </row>
    <row r="588" spans="1:6">
      <c r="A588">
        <v>41.746059209999999</v>
      </c>
      <c r="B588">
        <v>-70.143971269999994</v>
      </c>
      <c r="C588">
        <v>1.4446000000000001</v>
      </c>
      <c r="D588" t="s">
        <v>252</v>
      </c>
      <c r="E588" t="s">
        <v>233</v>
      </c>
      <c r="F588">
        <f t="shared" si="9"/>
        <v>1.4667000000000001</v>
      </c>
    </row>
    <row r="589" spans="1:6">
      <c r="A589">
        <v>41.745971480000001</v>
      </c>
      <c r="B589">
        <v>-70.14393407</v>
      </c>
      <c r="C589">
        <v>1.4443999999999999</v>
      </c>
      <c r="D589" t="s">
        <v>253</v>
      </c>
      <c r="E589" t="s">
        <v>233</v>
      </c>
      <c r="F589">
        <f t="shared" si="9"/>
        <v>1.4664999999999999</v>
      </c>
    </row>
    <row r="590" spans="1:6">
      <c r="A590">
        <v>41.747378949999998</v>
      </c>
      <c r="B590">
        <v>-70.144142669999994</v>
      </c>
      <c r="C590">
        <v>1.4292</v>
      </c>
      <c r="D590" t="s">
        <v>254</v>
      </c>
      <c r="E590" t="s">
        <v>233</v>
      </c>
      <c r="F590">
        <f t="shared" si="9"/>
        <v>1.4513</v>
      </c>
    </row>
    <row r="591" spans="1:6">
      <c r="A591">
        <v>41.7473071</v>
      </c>
      <c r="B591">
        <v>-70.144114720000005</v>
      </c>
      <c r="C591">
        <v>1.4306000000000001</v>
      </c>
      <c r="D591" t="s">
        <v>255</v>
      </c>
      <c r="E591" t="s">
        <v>233</v>
      </c>
      <c r="F591">
        <f t="shared" si="9"/>
        <v>1.4527000000000001</v>
      </c>
    </row>
    <row r="592" spans="1:6">
      <c r="A592">
        <v>41.74724501</v>
      </c>
      <c r="B592">
        <v>-70.144066980000005</v>
      </c>
      <c r="C592">
        <v>1.4431</v>
      </c>
      <c r="D592" t="s">
        <v>256</v>
      </c>
      <c r="E592" t="s">
        <v>233</v>
      </c>
      <c r="F592">
        <f t="shared" si="9"/>
        <v>1.4652000000000001</v>
      </c>
    </row>
    <row r="593" spans="1:6">
      <c r="A593">
        <v>41.747180559999997</v>
      </c>
      <c r="B593">
        <v>-70.144015550000006</v>
      </c>
      <c r="C593">
        <v>1.4029</v>
      </c>
      <c r="D593" t="s">
        <v>257</v>
      </c>
      <c r="E593" t="s">
        <v>233</v>
      </c>
      <c r="F593">
        <f t="shared" si="9"/>
        <v>1.425</v>
      </c>
    </row>
    <row r="594" spans="1:6">
      <c r="A594">
        <v>41.74711302</v>
      </c>
      <c r="B594">
        <v>-70.143981030000006</v>
      </c>
      <c r="C594">
        <v>1.3975</v>
      </c>
      <c r="D594" t="s">
        <v>258</v>
      </c>
      <c r="E594" t="s">
        <v>233</v>
      </c>
      <c r="F594">
        <f t="shared" si="9"/>
        <v>1.4196</v>
      </c>
    </row>
    <row r="595" spans="1:6">
      <c r="A595">
        <v>41.747043769999998</v>
      </c>
      <c r="B595">
        <v>-70.143937679999993</v>
      </c>
      <c r="C595">
        <v>1.3417000000000001</v>
      </c>
      <c r="D595" t="s">
        <v>259</v>
      </c>
      <c r="E595" t="s">
        <v>233</v>
      </c>
      <c r="F595">
        <f t="shared" si="9"/>
        <v>1.3638000000000001</v>
      </c>
    </row>
    <row r="596" spans="1:6">
      <c r="A596">
        <v>41.746977129999998</v>
      </c>
      <c r="B596">
        <v>-70.143888840000002</v>
      </c>
      <c r="C596">
        <v>1.2596000000000001</v>
      </c>
      <c r="D596" t="s">
        <v>260</v>
      </c>
      <c r="E596" t="s">
        <v>233</v>
      </c>
      <c r="F596">
        <f t="shared" si="9"/>
        <v>1.2817000000000001</v>
      </c>
    </row>
    <row r="597" spans="1:6">
      <c r="A597">
        <v>41.746902159999998</v>
      </c>
      <c r="B597">
        <v>-70.143842179999993</v>
      </c>
      <c r="C597">
        <v>1.0511999999999999</v>
      </c>
      <c r="D597" t="s">
        <v>261</v>
      </c>
      <c r="E597" t="s">
        <v>233</v>
      </c>
      <c r="F597">
        <f t="shared" si="9"/>
        <v>1.0732999999999999</v>
      </c>
    </row>
    <row r="598" spans="1:6">
      <c r="A598">
        <v>41.747039059999999</v>
      </c>
      <c r="B598">
        <v>-70.14391037</v>
      </c>
      <c r="C598">
        <v>1.3287</v>
      </c>
      <c r="D598" t="s">
        <v>262</v>
      </c>
      <c r="E598" t="s">
        <v>233</v>
      </c>
      <c r="F598">
        <f t="shared" si="9"/>
        <v>1.3508</v>
      </c>
    </row>
    <row r="599" spans="1:6">
      <c r="A599">
        <v>41.746950429999998</v>
      </c>
      <c r="B599">
        <v>-70.143321599999993</v>
      </c>
      <c r="C599">
        <v>3.6500000000000005E-2</v>
      </c>
      <c r="D599" t="s">
        <v>263</v>
      </c>
      <c r="E599" t="s">
        <v>233</v>
      </c>
      <c r="F599">
        <f t="shared" si="9"/>
        <v>5.8600000000000006E-2</v>
      </c>
    </row>
    <row r="600" spans="1:6">
      <c r="A600">
        <v>41.746968809999998</v>
      </c>
      <c r="B600">
        <v>-70.143325259999997</v>
      </c>
      <c r="C600">
        <v>0.92090000000000005</v>
      </c>
      <c r="D600" t="s">
        <v>264</v>
      </c>
      <c r="E600" t="s">
        <v>233</v>
      </c>
      <c r="F600">
        <f t="shared" si="9"/>
        <v>0.94300000000000006</v>
      </c>
    </row>
    <row r="601" spans="1:6">
      <c r="A601">
        <v>41.747034120000002</v>
      </c>
      <c r="B601">
        <v>-70.143360740000006</v>
      </c>
      <c r="C601">
        <v>1.3588</v>
      </c>
      <c r="D601" t="s">
        <v>265</v>
      </c>
      <c r="E601" t="s">
        <v>233</v>
      </c>
      <c r="F601">
        <f t="shared" si="9"/>
        <v>1.3809</v>
      </c>
    </row>
    <row r="602" spans="1:6">
      <c r="A602">
        <v>41.747113659999997</v>
      </c>
      <c r="B602">
        <v>-70.143399009999996</v>
      </c>
      <c r="C602">
        <v>1.3468</v>
      </c>
      <c r="D602" t="s">
        <v>266</v>
      </c>
      <c r="E602" t="s">
        <v>233</v>
      </c>
      <c r="F602">
        <f t="shared" si="9"/>
        <v>1.3689</v>
      </c>
    </row>
    <row r="603" spans="1:6">
      <c r="A603">
        <v>41.747195929999997</v>
      </c>
      <c r="B603">
        <v>-70.143447789999996</v>
      </c>
      <c r="C603">
        <v>1.2000999999999999</v>
      </c>
      <c r="D603" t="s">
        <v>266</v>
      </c>
      <c r="E603" t="s">
        <v>233</v>
      </c>
      <c r="F603">
        <f t="shared" si="9"/>
        <v>1.2222</v>
      </c>
    </row>
    <row r="604" spans="1:6">
      <c r="A604">
        <v>41.747199610000003</v>
      </c>
      <c r="B604">
        <v>-70.143449500000003</v>
      </c>
      <c r="C604">
        <v>1.2996000000000001</v>
      </c>
      <c r="D604" t="s">
        <v>267</v>
      </c>
      <c r="E604" t="s">
        <v>233</v>
      </c>
      <c r="F604">
        <f t="shared" si="9"/>
        <v>1.3217000000000001</v>
      </c>
    </row>
    <row r="605" spans="1:6">
      <c r="A605">
        <v>41.747264520000002</v>
      </c>
      <c r="B605">
        <v>-70.143509370000004</v>
      </c>
      <c r="C605">
        <v>1.3606</v>
      </c>
      <c r="D605" t="s">
        <v>268</v>
      </c>
      <c r="E605" t="s">
        <v>233</v>
      </c>
      <c r="F605">
        <f t="shared" si="9"/>
        <v>1.3827</v>
      </c>
    </row>
    <row r="606" spans="1:6">
      <c r="A606">
        <v>41.747334029999998</v>
      </c>
      <c r="B606">
        <v>-70.143563790000002</v>
      </c>
      <c r="C606">
        <v>1.4246000000000001</v>
      </c>
      <c r="D606" t="s">
        <v>269</v>
      </c>
      <c r="E606" t="s">
        <v>233</v>
      </c>
      <c r="F606">
        <f t="shared" si="9"/>
        <v>1.4467000000000001</v>
      </c>
    </row>
    <row r="607" spans="1:6">
      <c r="A607">
        <v>41.747392120000001</v>
      </c>
      <c r="B607">
        <v>-70.143630659999999</v>
      </c>
      <c r="C607">
        <v>1.3998999999999999</v>
      </c>
      <c r="D607" t="s">
        <v>270</v>
      </c>
      <c r="E607" t="s">
        <v>233</v>
      </c>
      <c r="F607">
        <f t="shared" si="9"/>
        <v>1.4219999999999999</v>
      </c>
    </row>
    <row r="608" spans="1:6">
      <c r="A608">
        <v>41.747451580000003</v>
      </c>
      <c r="B608">
        <v>-70.143686900000006</v>
      </c>
      <c r="C608">
        <v>1.4139999999999999</v>
      </c>
      <c r="D608" t="s">
        <v>271</v>
      </c>
      <c r="E608" t="s">
        <v>233</v>
      </c>
      <c r="F608">
        <f t="shared" si="9"/>
        <v>1.4360999999999999</v>
      </c>
    </row>
    <row r="609" spans="1:6">
      <c r="A609">
        <v>41.747511780000004</v>
      </c>
      <c r="B609">
        <v>-70.143740989999998</v>
      </c>
      <c r="C609">
        <v>1.4419</v>
      </c>
      <c r="D609" t="s">
        <v>272</v>
      </c>
      <c r="E609" t="s">
        <v>233</v>
      </c>
      <c r="F609">
        <f t="shared" si="9"/>
        <v>1.464</v>
      </c>
    </row>
    <row r="610" spans="1:6">
      <c r="A610">
        <v>41.74701898</v>
      </c>
      <c r="B610">
        <v>-70.143417670000005</v>
      </c>
      <c r="C610">
        <v>1.365</v>
      </c>
      <c r="D610" t="s">
        <v>273</v>
      </c>
      <c r="E610" t="s">
        <v>233</v>
      </c>
      <c r="F610">
        <f t="shared" si="9"/>
        <v>1.3871</v>
      </c>
    </row>
    <row r="611" spans="1:6">
      <c r="A611">
        <v>41.74703255</v>
      </c>
      <c r="B611">
        <v>-70.142918760000001</v>
      </c>
      <c r="C611">
        <v>1.1517999999999999</v>
      </c>
      <c r="D611" t="s">
        <v>274</v>
      </c>
      <c r="E611" t="s">
        <v>233</v>
      </c>
      <c r="F611">
        <f t="shared" si="9"/>
        <v>1.1738999999999999</v>
      </c>
    </row>
    <row r="612" spans="1:6">
      <c r="A612">
        <v>41.74697647</v>
      </c>
      <c r="B612">
        <v>-70.142863579999997</v>
      </c>
      <c r="C612">
        <v>1.2693000000000001</v>
      </c>
      <c r="D612" t="s">
        <v>275</v>
      </c>
      <c r="E612" t="s">
        <v>233</v>
      </c>
      <c r="F612">
        <f t="shared" si="9"/>
        <v>1.2914000000000001</v>
      </c>
    </row>
    <row r="613" spans="1:6">
      <c r="A613">
        <v>41.746905169999998</v>
      </c>
      <c r="B613">
        <v>-70.14281853</v>
      </c>
      <c r="C613">
        <v>1.3170999999999999</v>
      </c>
      <c r="D613" t="s">
        <v>276</v>
      </c>
      <c r="E613" t="s">
        <v>233</v>
      </c>
      <c r="F613">
        <f t="shared" si="9"/>
        <v>1.3391999999999999</v>
      </c>
    </row>
    <row r="614" spans="1:6">
      <c r="A614">
        <v>41.746839950000002</v>
      </c>
      <c r="B614">
        <v>-70.142781020000001</v>
      </c>
      <c r="C614">
        <v>1.2311000000000001</v>
      </c>
      <c r="D614" t="s">
        <v>277</v>
      </c>
      <c r="E614" t="s">
        <v>233</v>
      </c>
      <c r="F614">
        <f t="shared" si="9"/>
        <v>1.2532000000000001</v>
      </c>
    </row>
    <row r="615" spans="1:6">
      <c r="A615">
        <v>41.746770230000003</v>
      </c>
      <c r="B615">
        <v>-70.142737420000003</v>
      </c>
      <c r="C615">
        <v>1.2863</v>
      </c>
      <c r="D615" t="s">
        <v>278</v>
      </c>
      <c r="E615" t="s">
        <v>233</v>
      </c>
      <c r="F615">
        <f t="shared" si="9"/>
        <v>1.3084</v>
      </c>
    </row>
    <row r="616" spans="1:6">
      <c r="A616">
        <v>41.746704510000001</v>
      </c>
      <c r="B616">
        <v>-70.142692199999999</v>
      </c>
      <c r="C616">
        <v>1.282</v>
      </c>
      <c r="D616" t="s">
        <v>279</v>
      </c>
      <c r="E616" t="s">
        <v>233</v>
      </c>
      <c r="F616">
        <f t="shared" si="9"/>
        <v>1.3041</v>
      </c>
    </row>
    <row r="617" spans="1:6">
      <c r="A617">
        <v>41.746645000000001</v>
      </c>
      <c r="B617">
        <v>-70.142646880000001</v>
      </c>
      <c r="C617">
        <v>1.2250000000000001</v>
      </c>
      <c r="D617" t="s">
        <v>280</v>
      </c>
      <c r="E617" t="s">
        <v>233</v>
      </c>
      <c r="F617">
        <f t="shared" si="9"/>
        <v>1.2471000000000001</v>
      </c>
    </row>
    <row r="618" spans="1:6">
      <c r="A618">
        <v>41.74658359</v>
      </c>
      <c r="B618">
        <v>-70.142599200000006</v>
      </c>
      <c r="C618">
        <v>1.3564000000000001</v>
      </c>
      <c r="D618" t="s">
        <v>281</v>
      </c>
      <c r="E618" t="s">
        <v>233</v>
      </c>
      <c r="F618">
        <f t="shared" si="9"/>
        <v>1.3785000000000001</v>
      </c>
    </row>
    <row r="619" spans="1:6">
      <c r="A619">
        <v>41.746518809999998</v>
      </c>
      <c r="B619">
        <v>-70.142554369999999</v>
      </c>
      <c r="C619">
        <v>1.3752</v>
      </c>
      <c r="D619" t="s">
        <v>282</v>
      </c>
      <c r="E619" t="s">
        <v>233</v>
      </c>
      <c r="F619">
        <f t="shared" si="9"/>
        <v>1.3973</v>
      </c>
    </row>
    <row r="620" spans="1:6">
      <c r="A620">
        <v>41.746453719999998</v>
      </c>
      <c r="B620">
        <v>-70.142509309999994</v>
      </c>
      <c r="C620">
        <v>1.4126000000000001</v>
      </c>
      <c r="D620" t="s">
        <v>283</v>
      </c>
      <c r="E620" t="s">
        <v>233</v>
      </c>
      <c r="F620">
        <f t="shared" si="9"/>
        <v>1.4347000000000001</v>
      </c>
    </row>
    <row r="621" spans="1:6">
      <c r="A621">
        <v>41.746387310000003</v>
      </c>
      <c r="B621">
        <v>-70.142465670000007</v>
      </c>
      <c r="C621">
        <v>1.4186000000000001</v>
      </c>
      <c r="D621" t="s">
        <v>284</v>
      </c>
      <c r="E621" t="s">
        <v>233</v>
      </c>
      <c r="F621">
        <f t="shared" si="9"/>
        <v>1.4407000000000001</v>
      </c>
    </row>
    <row r="622" spans="1:6">
      <c r="A622">
        <v>41.746323969999999</v>
      </c>
      <c r="B622">
        <v>-70.142422850000003</v>
      </c>
      <c r="C622">
        <v>1.3808</v>
      </c>
      <c r="D622" t="s">
        <v>285</v>
      </c>
      <c r="E622" t="s">
        <v>233</v>
      </c>
      <c r="F622">
        <f t="shared" si="9"/>
        <v>1.4029</v>
      </c>
    </row>
    <row r="623" spans="1:6">
      <c r="A623">
        <v>41.746261199999999</v>
      </c>
      <c r="B623">
        <v>-70.142380419999995</v>
      </c>
      <c r="C623">
        <v>1.4312</v>
      </c>
      <c r="D623" t="s">
        <v>286</v>
      </c>
      <c r="E623" t="s">
        <v>233</v>
      </c>
      <c r="F623">
        <f t="shared" si="9"/>
        <v>1.4533</v>
      </c>
    </row>
    <row r="624" spans="1:6">
      <c r="A624">
        <v>41.746195589999999</v>
      </c>
      <c r="B624">
        <v>-70.142339930000006</v>
      </c>
      <c r="C624">
        <v>1.4340999999999999</v>
      </c>
      <c r="D624" t="s">
        <v>287</v>
      </c>
      <c r="E624" t="s">
        <v>233</v>
      </c>
      <c r="F624">
        <f t="shared" si="9"/>
        <v>1.4561999999999999</v>
      </c>
    </row>
    <row r="625" spans="1:6">
      <c r="A625">
        <v>41.746132090000003</v>
      </c>
      <c r="B625">
        <v>-70.142299359999996</v>
      </c>
      <c r="C625">
        <v>1.3719000000000001</v>
      </c>
      <c r="D625" t="s">
        <v>288</v>
      </c>
      <c r="E625" t="s">
        <v>233</v>
      </c>
      <c r="F625">
        <f t="shared" si="9"/>
        <v>1.3940000000000001</v>
      </c>
    </row>
    <row r="626" spans="1:6">
      <c r="A626">
        <v>41.746109689999997</v>
      </c>
      <c r="B626">
        <v>-70.142061209999994</v>
      </c>
      <c r="C626">
        <v>1.5248999999999999</v>
      </c>
      <c r="D626" t="s">
        <v>289</v>
      </c>
      <c r="E626" t="s">
        <v>233</v>
      </c>
      <c r="F626">
        <f t="shared" si="9"/>
        <v>1.5469999999999999</v>
      </c>
    </row>
    <row r="627" spans="1:6">
      <c r="A627">
        <v>41.746185070000003</v>
      </c>
      <c r="B627">
        <v>-70.142095510000004</v>
      </c>
      <c r="C627">
        <v>1.4183000000000001</v>
      </c>
      <c r="D627" t="s">
        <v>290</v>
      </c>
      <c r="E627" t="s">
        <v>233</v>
      </c>
      <c r="F627">
        <f t="shared" si="9"/>
        <v>1.4404000000000001</v>
      </c>
    </row>
    <row r="628" spans="1:6">
      <c r="A628">
        <v>41.746249159999998</v>
      </c>
      <c r="B628">
        <v>-70.142136260000001</v>
      </c>
      <c r="C628">
        <v>1.3771</v>
      </c>
      <c r="D628" t="s">
        <v>291</v>
      </c>
      <c r="E628" t="s">
        <v>233</v>
      </c>
      <c r="F628">
        <f t="shared" si="9"/>
        <v>1.3992</v>
      </c>
    </row>
    <row r="629" spans="1:6">
      <c r="A629">
        <v>41.746312439999997</v>
      </c>
      <c r="B629">
        <v>-70.142178169999994</v>
      </c>
      <c r="C629">
        <v>1.3633999999999999</v>
      </c>
      <c r="D629" t="s">
        <v>292</v>
      </c>
      <c r="E629" t="s">
        <v>233</v>
      </c>
      <c r="F629">
        <f t="shared" si="9"/>
        <v>1.3855</v>
      </c>
    </row>
    <row r="630" spans="1:6">
      <c r="A630">
        <v>41.746390290000001</v>
      </c>
      <c r="B630">
        <v>-70.142202380000001</v>
      </c>
      <c r="C630">
        <v>1.3404</v>
      </c>
      <c r="D630" t="s">
        <v>293</v>
      </c>
      <c r="E630" t="s">
        <v>233</v>
      </c>
      <c r="F630">
        <f t="shared" si="9"/>
        <v>1.3625</v>
      </c>
    </row>
    <row r="631" spans="1:6">
      <c r="A631">
        <v>41.746462659999999</v>
      </c>
      <c r="B631">
        <v>-70.142224069999997</v>
      </c>
      <c r="C631">
        <v>1.2937000000000001</v>
      </c>
      <c r="D631" t="s">
        <v>294</v>
      </c>
      <c r="E631" t="s">
        <v>233</v>
      </c>
      <c r="F631">
        <f t="shared" si="9"/>
        <v>1.3158000000000001</v>
      </c>
    </row>
    <row r="632" spans="1:6">
      <c r="A632">
        <v>41.746536229999997</v>
      </c>
      <c r="B632">
        <v>-70.142250840000003</v>
      </c>
      <c r="C632">
        <v>1.2417</v>
      </c>
      <c r="D632" t="s">
        <v>295</v>
      </c>
      <c r="E632" t="s">
        <v>233</v>
      </c>
      <c r="F632">
        <f t="shared" si="9"/>
        <v>1.2638</v>
      </c>
    </row>
    <row r="633" spans="1:6">
      <c r="A633">
        <v>41.746613859999997</v>
      </c>
      <c r="B633">
        <v>-70.14228439</v>
      </c>
      <c r="C633">
        <v>1.3271999999999999</v>
      </c>
      <c r="D633" t="s">
        <v>296</v>
      </c>
      <c r="E633" t="s">
        <v>233</v>
      </c>
      <c r="F633">
        <f t="shared" si="9"/>
        <v>1.3492999999999999</v>
      </c>
    </row>
    <row r="634" spans="1:6">
      <c r="A634">
        <v>41.746693239999999</v>
      </c>
      <c r="B634">
        <v>-70.142338519999996</v>
      </c>
      <c r="C634">
        <v>1.3304</v>
      </c>
      <c r="D634" t="s">
        <v>297</v>
      </c>
      <c r="E634" t="s">
        <v>233</v>
      </c>
      <c r="F634">
        <f t="shared" si="9"/>
        <v>1.3525</v>
      </c>
    </row>
    <row r="635" spans="1:6">
      <c r="A635">
        <v>41.746766940000001</v>
      </c>
      <c r="B635">
        <v>-70.142387679999999</v>
      </c>
      <c r="C635">
        <v>1.2009000000000001</v>
      </c>
      <c r="D635" t="s">
        <v>298</v>
      </c>
      <c r="E635" t="s">
        <v>233</v>
      </c>
      <c r="F635">
        <f t="shared" si="9"/>
        <v>1.2230000000000001</v>
      </c>
    </row>
    <row r="636" spans="1:6">
      <c r="A636">
        <v>41.746830809999999</v>
      </c>
      <c r="B636">
        <v>-70.142461479999994</v>
      </c>
      <c r="C636">
        <v>1.3291999999999999</v>
      </c>
      <c r="D636" t="s">
        <v>299</v>
      </c>
      <c r="E636" t="s">
        <v>233</v>
      </c>
      <c r="F636">
        <f t="shared" si="9"/>
        <v>1.3512999999999999</v>
      </c>
    </row>
    <row r="637" spans="1:6">
      <c r="A637">
        <v>41.746897969999999</v>
      </c>
      <c r="B637">
        <v>-70.14253798</v>
      </c>
      <c r="C637">
        <v>1.3579000000000001</v>
      </c>
      <c r="D637" t="s">
        <v>300</v>
      </c>
      <c r="E637" t="s">
        <v>233</v>
      </c>
      <c r="F637">
        <f t="shared" si="9"/>
        <v>1.3800000000000001</v>
      </c>
    </row>
    <row r="638" spans="1:6">
      <c r="A638">
        <v>41.746964349999999</v>
      </c>
      <c r="B638">
        <v>-70.142609840000006</v>
      </c>
      <c r="C638">
        <v>1.3751</v>
      </c>
      <c r="D638" t="s">
        <v>301</v>
      </c>
      <c r="E638" t="s">
        <v>233</v>
      </c>
      <c r="F638">
        <f t="shared" si="9"/>
        <v>1.3972</v>
      </c>
    </row>
    <row r="639" spans="1:6">
      <c r="A639">
        <v>41.747026599999998</v>
      </c>
      <c r="B639">
        <v>-70.142692569999994</v>
      </c>
      <c r="C639">
        <v>1.3438000000000001</v>
      </c>
      <c r="D639" t="s">
        <v>302</v>
      </c>
      <c r="E639" t="s">
        <v>233</v>
      </c>
      <c r="F639">
        <f t="shared" si="9"/>
        <v>1.3659000000000001</v>
      </c>
    </row>
    <row r="640" spans="1:6">
      <c r="A640">
        <v>41.747101170000001</v>
      </c>
      <c r="B640">
        <v>-70.142753970000001</v>
      </c>
      <c r="C640">
        <v>1.2802</v>
      </c>
      <c r="D640" t="s">
        <v>303</v>
      </c>
      <c r="E640" t="s">
        <v>233</v>
      </c>
      <c r="F640">
        <f t="shared" si="9"/>
        <v>1.3023</v>
      </c>
    </row>
    <row r="641" spans="1:6">
      <c r="A641">
        <v>41.747136779999998</v>
      </c>
      <c r="B641">
        <v>-70.14282437</v>
      </c>
      <c r="C641">
        <v>1.0246999999999999</v>
      </c>
      <c r="D641" t="s">
        <v>304</v>
      </c>
      <c r="E641" t="s">
        <v>233</v>
      </c>
      <c r="F641">
        <f t="shared" si="9"/>
        <v>1.0468</v>
      </c>
    </row>
    <row r="642" spans="1:6">
      <c r="A642">
        <v>41.746852349999998</v>
      </c>
      <c r="B642">
        <v>-70.143554370000004</v>
      </c>
      <c r="C642">
        <v>2.2591999999999999</v>
      </c>
      <c r="D642" t="s">
        <v>34</v>
      </c>
      <c r="E642" t="s">
        <v>233</v>
      </c>
      <c r="F642">
        <f t="shared" si="9"/>
        <v>2.2812999999999999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"/>
  <sheetViews>
    <sheetView workbookViewId="0">
      <selection activeCell="V2" sqref="V2"/>
    </sheetView>
  </sheetViews>
  <sheetFormatPr baseColWidth="10" defaultRowHeight="15"/>
  <cols>
    <col min="6" max="6" width="24.6640625" customWidth="1"/>
  </cols>
  <sheetData>
    <row r="1" spans="1:22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355</v>
      </c>
      <c r="G1" t="s">
        <v>356</v>
      </c>
      <c r="H1" t="s">
        <v>357</v>
      </c>
      <c r="I1" t="s">
        <v>358</v>
      </c>
      <c r="J1" t="s">
        <v>359</v>
      </c>
      <c r="K1" t="s">
        <v>360</v>
      </c>
      <c r="L1" t="s">
        <v>361</v>
      </c>
      <c r="S1" t="s">
        <v>362</v>
      </c>
      <c r="T1" t="s">
        <v>363</v>
      </c>
      <c r="V1" t="s">
        <v>364</v>
      </c>
    </row>
    <row r="2" spans="1:22">
      <c r="A2">
        <v>669</v>
      </c>
      <c r="B2">
        <v>4626337.1629999997</v>
      </c>
      <c r="C2">
        <v>373715.85489999998</v>
      </c>
      <c r="D2">
        <v>0.65269999999999995</v>
      </c>
      <c r="E2">
        <v>-27.608000000000001</v>
      </c>
      <c r="F2" t="s">
        <v>329</v>
      </c>
      <c r="G2">
        <v>41.778837593333002</v>
      </c>
      <c r="H2">
        <v>-70.519575493332994</v>
      </c>
      <c r="I2" t="s">
        <v>330</v>
      </c>
      <c r="J2" t="s">
        <v>331</v>
      </c>
      <c r="K2" t="s">
        <v>332</v>
      </c>
      <c r="L2" t="s">
        <v>333</v>
      </c>
      <c r="M2" t="s">
        <v>334</v>
      </c>
      <c r="N2" t="s">
        <v>335</v>
      </c>
      <c r="O2" t="s">
        <v>336</v>
      </c>
      <c r="P2" t="s">
        <v>337</v>
      </c>
      <c r="Q2" t="s">
        <v>338</v>
      </c>
      <c r="R2" t="s">
        <v>339</v>
      </c>
      <c r="S2" t="s">
        <v>340</v>
      </c>
      <c r="T2" t="s">
        <v>341</v>
      </c>
      <c r="V2">
        <f>AVERAGE(D2:D5)</f>
        <v>0.64570000000000005</v>
      </c>
    </row>
    <row r="3" spans="1:22">
      <c r="A3">
        <v>670</v>
      </c>
      <c r="B3">
        <v>4626337.4929</v>
      </c>
      <c r="C3">
        <v>373715.76020000002</v>
      </c>
      <c r="D3">
        <v>0.63270000000000004</v>
      </c>
      <c r="E3">
        <v>-27.628</v>
      </c>
      <c r="F3" t="s">
        <v>329</v>
      </c>
      <c r="G3">
        <v>41.778840548333001</v>
      </c>
      <c r="H3">
        <v>-70.519576703333001</v>
      </c>
      <c r="I3" t="s">
        <v>342</v>
      </c>
      <c r="J3" t="s">
        <v>343</v>
      </c>
      <c r="K3" t="s">
        <v>332</v>
      </c>
      <c r="L3" t="s">
        <v>333</v>
      </c>
      <c r="M3" t="s">
        <v>334</v>
      </c>
      <c r="N3" t="s">
        <v>335</v>
      </c>
      <c r="O3" t="s">
        <v>336</v>
      </c>
      <c r="P3" t="s">
        <v>337</v>
      </c>
      <c r="Q3" t="s">
        <v>344</v>
      </c>
      <c r="R3" t="s">
        <v>345</v>
      </c>
      <c r="S3" t="s">
        <v>340</v>
      </c>
      <c r="T3" t="s">
        <v>346</v>
      </c>
    </row>
    <row r="4" spans="1:22">
      <c r="A4">
        <v>671</v>
      </c>
      <c r="B4">
        <v>4626337.1772999996</v>
      </c>
      <c r="C4">
        <v>373715.4204</v>
      </c>
      <c r="D4">
        <v>0.65869999999999995</v>
      </c>
      <c r="E4">
        <v>-27.602</v>
      </c>
      <c r="F4" t="s">
        <v>329</v>
      </c>
      <c r="G4">
        <v>41.778837653332999</v>
      </c>
      <c r="H4">
        <v>-70.519580723332993</v>
      </c>
      <c r="I4" t="s">
        <v>342</v>
      </c>
      <c r="J4" t="s">
        <v>343</v>
      </c>
      <c r="K4" t="s">
        <v>332</v>
      </c>
      <c r="L4" t="s">
        <v>333</v>
      </c>
      <c r="M4" t="s">
        <v>334</v>
      </c>
      <c r="N4" t="s">
        <v>335</v>
      </c>
      <c r="O4" t="s">
        <v>336</v>
      </c>
      <c r="P4" t="s">
        <v>337</v>
      </c>
      <c r="Q4" t="s">
        <v>344</v>
      </c>
      <c r="R4" t="s">
        <v>345</v>
      </c>
      <c r="S4" t="s">
        <v>340</v>
      </c>
      <c r="T4" t="s">
        <v>347</v>
      </c>
    </row>
    <row r="5" spans="1:22">
      <c r="A5">
        <v>672</v>
      </c>
      <c r="B5">
        <v>4626336.8855999997</v>
      </c>
      <c r="C5">
        <v>373715.51250000001</v>
      </c>
      <c r="D5">
        <v>0.63870000000000005</v>
      </c>
      <c r="E5">
        <v>-27.622</v>
      </c>
      <c r="F5" t="s">
        <v>329</v>
      </c>
      <c r="G5">
        <v>41.778835041667001</v>
      </c>
      <c r="H5">
        <v>-70.519579553333003</v>
      </c>
      <c r="I5" t="s">
        <v>342</v>
      </c>
      <c r="J5" t="s">
        <v>348</v>
      </c>
      <c r="K5" t="s">
        <v>332</v>
      </c>
      <c r="L5" t="s">
        <v>333</v>
      </c>
      <c r="M5" t="s">
        <v>334</v>
      </c>
      <c r="N5" t="s">
        <v>335</v>
      </c>
      <c r="O5" t="s">
        <v>336</v>
      </c>
      <c r="P5" t="s">
        <v>337</v>
      </c>
      <c r="Q5" t="s">
        <v>344</v>
      </c>
      <c r="R5" t="s">
        <v>345</v>
      </c>
      <c r="S5" t="s">
        <v>340</v>
      </c>
      <c r="T5" t="s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marsh_rtk_use</vt:lpstr>
      <vt:lpstr>Compare to LIDAR</vt:lpstr>
      <vt:lpstr>Sheet1</vt:lpstr>
      <vt:lpstr>MarshRTK12_19_17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Brosnahan</dc:creator>
  <cp:lastModifiedBy>Meagan Gonneea</cp:lastModifiedBy>
  <dcterms:created xsi:type="dcterms:W3CDTF">2017-01-20T16:08:56Z</dcterms:created>
  <dcterms:modified xsi:type="dcterms:W3CDTF">2019-06-17T20:36:42Z</dcterms:modified>
</cp:coreProperties>
</file>