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anf/Documents/programming/openbis_eclipse_workspace_git/openbis_benchmark/conf/"/>
    </mc:Choice>
  </mc:AlternateContent>
  <xr:revisionPtr revIDLastSave="0" documentId="10_ncr:8100000_{25C4C791-A782-5042-B807-1B51A9825ECF}" xr6:coauthVersionLast="32" xr6:coauthVersionMax="32" xr10:uidLastSave="{00000000-0000-0000-0000-000000000000}"/>
  <bookViews>
    <workbookView xWindow="32880" yWindow="2540" windowWidth="45180" windowHeight="1928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R4" i="1"/>
  <c r="N4" i="1"/>
  <c r="O4" i="1"/>
  <c r="P4" i="1"/>
  <c r="Q4" i="1"/>
  <c r="M4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<sst xmlns="http://schemas.openxmlformats.org/spreadsheetml/2006/main" count="16" uniqueCount="16">
  <si>
    <t>16
shared_buffers 4GB
effective_cache_size 12GB
maintenance_work_mem 1GB
min_wal_size 512MB
max_wal_size 2GB
checkpoint_completion_target 0.7
wal_buffers 16MB
listen_addresses *
max_connections 100
random_page_cost '1.1';
effective_io_concurrency '200'</t>
  </si>
  <si>
    <t>NOTES</t>
  </si>
  <si>
    <t>SEARCH 50 : 7 THREADS BROKE</t>
  </si>
  <si>
    <t>LOAD</t>
  </si>
  <si>
    <t>SEARCH</t>
  </si>
  <si>
    <t>QUERY</t>
  </si>
  <si>
    <t>RESULTS</t>
  </si>
  <si>
    <t>TOTAL TIME</t>
  </si>
  <si>
    <t>AVG SINGLE OP TIME</t>
  </si>
  <si>
    <t>THEADS</t>
  </si>
  <si>
    <t>NUM CORES</t>
  </si>
  <si>
    <t>TOTAL MEMORY (GB)</t>
  </si>
  <si>
    <t>AS MEM (GB)</t>
  </si>
  <si>
    <t>DSS MEM (GB)</t>
  </si>
  <si>
    <t>PG MEM (GB)</t>
  </si>
  <si>
    <t>OS MEM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</si>
</sst>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-</a:t>
            </a:r>
            <a:r>
              <a:rPr lang="en-US" baseline="0"/>
              <a:t> 16 CORES - 64GB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THEADS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D-2844-85A1-6F420394E35C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AVG SINGLE OP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Sheet1!$H$4:$L$4</c:f>
              <c:numCache>
                <c:formatCode>General</c:formatCode>
                <c:ptCount val="5"/>
                <c:pt idx="0">
                  <c:v>6.0385</c:v>
                </c:pt>
                <c:pt idx="1">
                  <c:v>1.21987</c:v>
                </c:pt>
                <c:pt idx="2">
                  <c:v>0.6532</c:v>
                </c:pt>
                <c:pt idx="3">
                  <c:v>0.62802250000000004</c:v>
                </c:pt>
                <c:pt idx="4">
                  <c:v>0.58271800000000007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D-2844-85A1-6F420394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3727"/>
        <c:axId val="75374399"/>
      </c:lineChart>
      <c:catAx>
        <c:axId val="753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4399"/>
        <c:crosses val="autoZero"/>
        <c:auto val="1"/>
        <c:lblAlgn val="ctr"/>
        <c:lblOffset val="100"/>
        <c:noMultiLvlLbl val="0"/>
      </c:catAx>
      <c:valAx>
        <c:axId val="753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- 16 CORES - 64 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THEADS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Sheet1!$M$2:$Q$2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4-FB4F-B0AA-7774326E112D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AVG SINGLE OP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Sheet1!$M$4:$Q$4</c:f>
              <c:numCache>
                <c:formatCode>General</c:formatCode>
                <c:ptCount val="5"/>
                <c:pt idx="0">
                  <c:v>6282.2</c:v>
                </c:pt>
                <c:pt idx="1">
                  <c:v>4017.44</c:v>
                </c:pt>
                <c:pt idx="2">
                  <c:v>3884.1800000000003</c:v>
                </c:pt>
                <c:pt idx="3">
                  <c:v>2556.98</c:v>
                </c:pt>
                <c:pt idx="4">
                  <c:v>2774.4839999999999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4-FB4F-B0AA-7774326E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22975"/>
        <c:axId val="136413119"/>
      </c:lineChart>
      <c:catAx>
        <c:axId val="10982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3119"/>
        <c:crosses val="autoZero"/>
        <c:auto val="1"/>
        <c:lblAlgn val="ctr"/>
        <c:lblOffset val="100"/>
        <c:noMultiLvlLbl val="0"/>
      </c:catAx>
      <c:valAx>
        <c:axId val="1364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- 16 CORES - 64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THEADS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Sheet1!$R$2:$V$2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1-D947-B041-BEC1B0D1E271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AVG SINGLE OP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Sheet1!$R$4:$V$4</c:f>
              <c:numCache>
                <c:formatCode>General</c:formatCode>
                <c:ptCount val="5"/>
                <c:pt idx="0">
                  <c:v>2343.8000000000002</c:v>
                </c:pt>
                <c:pt idx="1">
                  <c:v>169.06</c:v>
                </c:pt>
                <c:pt idx="2">
                  <c:v>122.35</c:v>
                </c:pt>
                <c:pt idx="3">
                  <c:v>96.24</c:v>
                </c:pt>
                <c:pt idx="4">
                  <c:v>272.19400000000002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1-D947-B041-BEC1B0D1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51295"/>
        <c:axId val="136882127"/>
      </c:lineChart>
      <c:catAx>
        <c:axId val="13705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2127"/>
        <c:crosses val="autoZero"/>
        <c:auto val="1"/>
        <c:lblAlgn val="ctr"/>
        <c:lblOffset val="100"/>
        <c:noMultiLvlLbl val="0"/>
      </c:catAx>
      <c:valAx>
        <c:axId val="1368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9</xdr:row>
      <xdr:rowOff>133350</xdr:rowOff>
    </xdr:from>
    <xdr:to>
      <xdr:col>10</xdr:col>
      <xdr:colOff>577850</xdr:colOff>
      <xdr:row>23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E96ED-1FDE-324A-9122-D097CCB6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787400</xdr:colOff>
      <xdr:row>9</xdr:row>
      <xdr:rowOff>139700</xdr:rowOff>
    </xdr:from>
    <xdr:to>
      <xdr:col>16</xdr:col>
      <xdr:colOff>76200</xdr:colOff>
      <xdr:row>23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6DF67D-4373-574C-A146-B1C9CFC1B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393700</xdr:colOff>
      <xdr:row>9</xdr:row>
      <xdr:rowOff>146050</xdr:rowOff>
    </xdr:from>
    <xdr:to>
      <xdr:col>21</xdr:col>
      <xdr:colOff>838200</xdr:colOff>
      <xdr:row>23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5AEB4F-A54F-D24D-9D87-644EEFEB5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workbookViewId="0">
      <selection activeCell="A7" sqref="A7"/>
    </sheetView>
  </sheetViews>
  <sheetFormatPr baseColWidth="10" defaultRowHeight="16" x14ac:dyDescent="0.2"/>
  <cols>
    <col min="1" max="1" width="14.6640625" bestFit="1" customWidth="1"/>
    <col min="2" max="2" width="19.33203125" bestFit="1" customWidth="1"/>
    <col min="3" max="3" width="12.5" bestFit="1" customWidth="1"/>
    <col min="4" max="4" width="13.6640625" bestFit="1" customWidth="1"/>
    <col min="5" max="5" width="34.6640625" customWidth="1"/>
    <col min="6" max="6" width="12.6640625" bestFit="1" customWidth="1"/>
    <col min="7" max="7" width="19" bestFit="1" customWidth="1"/>
    <col min="22" max="22" width="12.1640625" customWidth="1"/>
    <col min="23" max="23" width="27.5" bestFit="1" customWidth="1"/>
  </cols>
  <sheetData>
    <row r="1" spans="1:23" x14ac:dyDescent="0.2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6</v>
      </c>
      <c r="H1" s="5" t="s">
        <v>3</v>
      </c>
      <c r="I1" s="5"/>
      <c r="J1" s="5"/>
      <c r="K1" s="5"/>
      <c r="L1" s="5"/>
      <c r="M1" s="5" t="s">
        <v>4</v>
      </c>
      <c r="N1" s="5"/>
      <c r="O1" s="5"/>
      <c r="P1" s="5"/>
      <c r="Q1" s="5"/>
      <c r="R1" s="5" t="s">
        <v>5</v>
      </c>
      <c r="S1" s="5"/>
      <c r="T1" s="5"/>
      <c r="U1" s="5"/>
      <c r="V1" s="5"/>
      <c r="W1" s="4" t="s">
        <v>1</v>
      </c>
    </row>
    <row r="2" spans="1:23" ht="192" x14ac:dyDescent="0.2">
      <c r="A2" s="1">
        <v>16</v>
      </c>
      <c r="B2" s="1">
        <v>64</v>
      </c>
      <c r="C2" s="1">
        <v>40</v>
      </c>
      <c r="D2" s="1">
        <v>4</v>
      </c>
      <c r="E2" s="2" t="s">
        <v>0</v>
      </c>
      <c r="F2" s="1">
        <v>4</v>
      </c>
      <c r="G2" s="1" t="s">
        <v>9</v>
      </c>
      <c r="H2" s="1">
        <v>1</v>
      </c>
      <c r="I2" s="1">
        <v>5</v>
      </c>
      <c r="J2" s="1">
        <v>10</v>
      </c>
      <c r="K2" s="1">
        <v>20</v>
      </c>
      <c r="L2" s="1">
        <v>50</v>
      </c>
      <c r="M2" s="1">
        <v>1</v>
      </c>
      <c r="N2" s="1">
        <v>5</v>
      </c>
      <c r="O2" s="1">
        <v>10</v>
      </c>
      <c r="P2" s="1">
        <v>20</v>
      </c>
      <c r="Q2" s="1">
        <v>50</v>
      </c>
      <c r="R2" s="1">
        <v>1</v>
      </c>
      <c r="S2" s="1">
        <v>5</v>
      </c>
      <c r="T2" s="1">
        <v>10</v>
      </c>
      <c r="U2" s="1">
        <v>20</v>
      </c>
      <c r="V2" s="1">
        <v>50</v>
      </c>
      <c r="W2" s="3" t="s">
        <v>2</v>
      </c>
    </row>
    <row r="3" spans="1:23" x14ac:dyDescent="0.2">
      <c r="G3" s="1" t="s">
        <v>7</v>
      </c>
      <c r="H3" s="1">
        <v>120770</v>
      </c>
      <c r="I3" s="1">
        <v>121987</v>
      </c>
      <c r="J3" s="1">
        <v>130640</v>
      </c>
      <c r="K3" s="1">
        <v>251209</v>
      </c>
      <c r="L3" s="1">
        <v>582718</v>
      </c>
      <c r="M3" s="1">
        <v>62822</v>
      </c>
      <c r="N3" s="1">
        <v>200872</v>
      </c>
      <c r="O3" s="1">
        <v>388418</v>
      </c>
      <c r="P3" s="1">
        <v>511396</v>
      </c>
      <c r="Q3" s="1">
        <v>1387242</v>
      </c>
      <c r="R3" s="1">
        <v>23438</v>
      </c>
      <c r="S3" s="1">
        <v>8453</v>
      </c>
      <c r="T3" s="1">
        <v>12235</v>
      </c>
      <c r="U3" s="1">
        <v>19248</v>
      </c>
      <c r="V3" s="1">
        <v>136097</v>
      </c>
    </row>
    <row r="4" spans="1:23" x14ac:dyDescent="0.2">
      <c r="G4" s="1" t="s">
        <v>8</v>
      </c>
      <c r="H4" s="1">
        <f>H3/H2/5000/4</f>
        <v>6.0385</v>
      </c>
      <c r="I4" s="1">
        <f>I3/I2/5000/4</f>
        <v>1.21987</v>
      </c>
      <c r="J4" s="1">
        <f>J3/J2/5000/4</f>
        <v>0.6532</v>
      </c>
      <c r="K4" s="1">
        <f>K3/K2/5000/4</f>
        <v>0.62802250000000004</v>
      </c>
      <c r="L4" s="1">
        <f>L3/L2/5000/4</f>
        <v>0.58271800000000007</v>
      </c>
      <c r="M4" s="1">
        <f>M3/M2/10</f>
        <v>6282.2</v>
      </c>
      <c r="N4" s="1">
        <f>N3/N2/10</f>
        <v>4017.44</v>
      </c>
      <c r="O4" s="1">
        <f>O3/O2/10</f>
        <v>3884.1800000000003</v>
      </c>
      <c r="P4" s="1">
        <f>P3/P2/10</f>
        <v>2556.98</v>
      </c>
      <c r="Q4" s="1">
        <f>Q3/Q2/10</f>
        <v>2774.4839999999999</v>
      </c>
      <c r="R4" s="1">
        <f>R3/R2/10</f>
        <v>2343.8000000000002</v>
      </c>
      <c r="S4" s="1">
        <f>S3/S2/10</f>
        <v>169.06</v>
      </c>
      <c r="T4" s="1">
        <f>T3/T2/10</f>
        <v>122.35</v>
      </c>
      <c r="U4" s="1">
        <f>U3/U2/10</f>
        <v>96.24</v>
      </c>
      <c r="V4" s="1">
        <f>V3/V2/10</f>
        <v>272.19400000000002</v>
      </c>
    </row>
    <row r="5" spans="1:23" x14ac:dyDescent="0.2">
      <c r="A5" s="1">
        <v>64</v>
      </c>
      <c r="B5" s="1">
        <v>256</v>
      </c>
      <c r="C5" s="1">
        <v>160</v>
      </c>
      <c r="D5" s="1">
        <v>4</v>
      </c>
      <c r="E5" s="1">
        <v>64</v>
      </c>
      <c r="F5" s="1">
        <v>28</v>
      </c>
    </row>
    <row r="6" spans="1:23" x14ac:dyDescent="0.2">
      <c r="A6" s="1">
        <v>4</v>
      </c>
      <c r="B6" s="1">
        <v>36</v>
      </c>
      <c r="C6" s="1">
        <v>20</v>
      </c>
      <c r="D6" s="1">
        <v>4</v>
      </c>
      <c r="E6" s="1">
        <v>8</v>
      </c>
      <c r="F6" s="1">
        <v>4</v>
      </c>
    </row>
  </sheetData>
  <mergeCells count="3">
    <mergeCell ref="H1:L1"/>
    <mergeCell ref="M1:Q1"/>
    <mergeCell ref="R1:V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Microsoft Office User</cp:lastModifiedBy>
  <dcterms:created xsi:type="dcterms:W3CDTF">2018-06-04T15:04:36Z</dcterms:created>
  <dcterms:modified xsi:type="dcterms:W3CDTF">2018-06-05T11:51:05Z</dcterms:modified>
</cp:coreProperties>
</file>