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.dymov\Documents\ThermoControlV2\"/>
    </mc:Choice>
  </mc:AlternateContent>
  <xr:revisionPtr revIDLastSave="0" documentId="13_ncr:1_{732622D8-593C-49AB-8F13-E05636F30D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C3" i="2"/>
  <c r="C1" i="2"/>
  <c r="B1" i="2"/>
</calcChain>
</file>

<file path=xl/sharedStrings.xml><?xml version="1.0" encoding="utf-8"?>
<sst xmlns="http://schemas.openxmlformats.org/spreadsheetml/2006/main" count="79" uniqueCount="52">
  <si>
    <t>Адрес</t>
  </si>
  <si>
    <t>Значения</t>
  </si>
  <si>
    <t>DINPUT</t>
  </si>
  <si>
    <t>Состояние сухого контакта</t>
  </si>
  <si>
    <t>COILS</t>
  </si>
  <si>
    <t>K1</t>
  </si>
  <si>
    <t>K2</t>
  </si>
  <si>
    <t>K3</t>
  </si>
  <si>
    <t>K4</t>
  </si>
  <si>
    <t>INPUT</t>
  </si>
  <si>
    <t>Тип усройства 0 - режим телеметрии, 1- AW, 2-HW,3-HWC</t>
  </si>
  <si>
    <t>Датчик температуры теплоносителя J1 (0-50 градусов цельсия)</t>
  </si>
  <si>
    <t>Датчик температуры воздуха J3 (0-50 градусов цельсия)</t>
  </si>
  <si>
    <t>Как реагируем на обрыв датчика?</t>
  </si>
  <si>
    <t>Состояние системы 0- инициализация, 1 - прогрев, 2 -дежурный, 3 - рабочий, 4- режим телеметрии</t>
  </si>
  <si>
    <t>HOLD</t>
  </si>
  <si>
    <t xml:space="preserve"> </t>
  </si>
  <si>
    <t>Режим - состояние переключаетлей режима на пульте</t>
  </si>
  <si>
    <t>Скорость вентелятора - состояние переклчюаетлей вентелятроа на пульте</t>
  </si>
  <si>
    <t>Тепература на задатчике</t>
  </si>
  <si>
    <t>Тепература термодатчика пульта</t>
  </si>
  <si>
    <t>DOOR_STATE_TRIGGER</t>
  </si>
  <si>
    <t xml:space="preserve">Логическая переменная состояния клапана </t>
  </si>
  <si>
    <t>Логическая переменная  - скорость вентелятора</t>
  </si>
  <si>
    <t>FAN_SPEED</t>
  </si>
  <si>
    <t>VALVE_STATE</t>
  </si>
  <si>
    <t>DOOR</t>
  </si>
  <si>
    <t>TYPE</t>
  </si>
  <si>
    <t>T1</t>
  </si>
  <si>
    <t>T2</t>
  </si>
  <si>
    <t>MODE</t>
  </si>
  <si>
    <t>Соостояние реле K1</t>
  </si>
  <si>
    <t>Соостояние реле K2</t>
  </si>
  <si>
    <t>Соостояние реле K3</t>
  </si>
  <si>
    <t>Соостояние реле K4</t>
  </si>
  <si>
    <t>Внутреняя переменная алгоритма - тригер открытия дверей )</t>
  </si>
  <si>
    <t>FAN_SPEED_CONFIG</t>
  </si>
  <si>
    <t>WORK_TEMP</t>
  </si>
  <si>
    <t>AIR_TEMP</t>
  </si>
  <si>
    <t>Название</t>
  </si>
  <si>
    <t>Назначение</t>
  </si>
  <si>
    <t>Тип MODBUS</t>
  </si>
  <si>
    <t>Регистр для обмена с пультом</t>
  </si>
  <si>
    <t>Управление реле</t>
  </si>
  <si>
    <t>Состояние переключателя режима</t>
  </si>
  <si>
    <t>Состояние датичика</t>
  </si>
  <si>
    <t>Внутрении состония алгоритма</t>
  </si>
  <si>
    <t>PWM</t>
  </si>
  <si>
    <t>Выходной регистр</t>
  </si>
  <si>
    <t>Состояник AOUT (0-100% от 10В</t>
  </si>
  <si>
    <t>ERROR_STATE</t>
  </si>
  <si>
    <t>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</si>
</sst>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B15" sqref="B15"/>
    </sheetView>
  </sheetViews>
  <sheetFormatPr defaultRowHeight="14.4" x14ac:dyDescent="0.3"/>
  <cols>
    <col min="1" max="1" width="16.109375" customWidth="1"/>
    <col min="2" max="2" width="12.21875" customWidth="1"/>
    <col min="3" max="3" width="26.44140625" customWidth="1"/>
    <col min="4" max="4" width="37.88671875" customWidth="1"/>
    <col min="5" max="5" width="62.21875" style="1" customWidth="1"/>
    <col min="6" max="6" width="25.21875" customWidth="1"/>
    <col min="7" max="7" width="16.44140625" customWidth="1"/>
  </cols>
  <sheetData>
    <row r="1" spans="1:6" x14ac:dyDescent="0.3">
      <c r="A1" t="s">
        <v>0</v>
      </c>
      <c r="B1" t="s">
        <v>41</v>
      </c>
      <c r="C1" t="s">
        <v>39</v>
      </c>
      <c r="D1" t="s">
        <v>40</v>
      </c>
      <c r="E1" s="1" t="s">
        <v>1</v>
      </c>
    </row>
    <row r="2" spans="1:6" x14ac:dyDescent="0.3">
      <c r="A2">
        <v>0</v>
      </c>
      <c r="B2" t="s">
        <v>2</v>
      </c>
      <c r="C2" t="s">
        <v>26</v>
      </c>
      <c r="D2" t="s">
        <v>45</v>
      </c>
      <c r="E2" s="1" t="s">
        <v>3</v>
      </c>
    </row>
    <row r="3" spans="1:6" x14ac:dyDescent="0.3">
      <c r="A3">
        <v>1</v>
      </c>
      <c r="B3" t="s">
        <v>4</v>
      </c>
      <c r="C3" t="s">
        <v>5</v>
      </c>
      <c r="D3" t="s">
        <v>43</v>
      </c>
      <c r="E3" s="1" t="s">
        <v>31</v>
      </c>
    </row>
    <row r="4" spans="1:6" x14ac:dyDescent="0.3">
      <c r="A4">
        <v>2</v>
      </c>
      <c r="B4" t="s">
        <v>4</v>
      </c>
      <c r="C4" t="s">
        <v>6</v>
      </c>
      <c r="D4" t="s">
        <v>43</v>
      </c>
      <c r="E4" s="1" t="s">
        <v>32</v>
      </c>
    </row>
    <row r="5" spans="1:6" x14ac:dyDescent="0.3">
      <c r="A5">
        <v>3</v>
      </c>
      <c r="B5" t="s">
        <v>4</v>
      </c>
      <c r="C5" t="s">
        <v>7</v>
      </c>
      <c r="D5" t="s">
        <v>43</v>
      </c>
      <c r="E5" s="1" t="s">
        <v>33</v>
      </c>
    </row>
    <row r="6" spans="1:6" x14ac:dyDescent="0.3">
      <c r="A6">
        <v>4</v>
      </c>
      <c r="B6" t="s">
        <v>4</v>
      </c>
      <c r="C6" t="s">
        <v>8</v>
      </c>
      <c r="D6" t="s">
        <v>43</v>
      </c>
      <c r="E6" s="1" t="s">
        <v>34</v>
      </c>
    </row>
    <row r="7" spans="1:6" x14ac:dyDescent="0.3">
      <c r="A7">
        <v>5</v>
      </c>
      <c r="B7" t="s">
        <v>9</v>
      </c>
      <c r="C7" t="s">
        <v>27</v>
      </c>
      <c r="D7" t="s">
        <v>44</v>
      </c>
      <c r="E7" s="1" t="s">
        <v>10</v>
      </c>
    </row>
    <row r="8" spans="1:6" x14ac:dyDescent="0.3">
      <c r="A8">
        <v>6</v>
      </c>
      <c r="B8" t="s">
        <v>9</v>
      </c>
      <c r="C8" t="s">
        <v>28</v>
      </c>
      <c r="D8" t="s">
        <v>45</v>
      </c>
      <c r="E8" s="1" t="s">
        <v>11</v>
      </c>
    </row>
    <row r="9" spans="1:6" x14ac:dyDescent="0.3">
      <c r="A9">
        <v>7</v>
      </c>
      <c r="B9" t="s">
        <v>9</v>
      </c>
      <c r="C9" t="s">
        <v>29</v>
      </c>
      <c r="D9" t="s">
        <v>45</v>
      </c>
      <c r="E9" s="1" t="s">
        <v>12</v>
      </c>
      <c r="F9" t="s">
        <v>13</v>
      </c>
    </row>
    <row r="10" spans="1:6" ht="28.8" x14ac:dyDescent="0.3">
      <c r="A10">
        <v>8</v>
      </c>
      <c r="B10" t="s">
        <v>9</v>
      </c>
      <c r="C10" t="s">
        <v>30</v>
      </c>
      <c r="D10" t="s">
        <v>46</v>
      </c>
      <c r="E10" s="1" t="s">
        <v>14</v>
      </c>
    </row>
    <row r="11" spans="1:6" x14ac:dyDescent="0.3">
      <c r="A11">
        <v>9</v>
      </c>
      <c r="B11" t="s">
        <v>9</v>
      </c>
      <c r="C11" t="s">
        <v>25</v>
      </c>
      <c r="D11" t="s">
        <v>46</v>
      </c>
      <c r="E11" s="1" t="s">
        <v>22</v>
      </c>
    </row>
    <row r="12" spans="1:6" x14ac:dyDescent="0.3">
      <c r="A12">
        <v>10</v>
      </c>
      <c r="B12" t="s">
        <v>9</v>
      </c>
      <c r="C12" t="s">
        <v>24</v>
      </c>
      <c r="D12" t="s">
        <v>46</v>
      </c>
      <c r="E12" s="1" t="s">
        <v>23</v>
      </c>
    </row>
    <row r="13" spans="1:6" x14ac:dyDescent="0.3">
      <c r="A13">
        <v>11</v>
      </c>
      <c r="B13" t="s">
        <v>9</v>
      </c>
      <c r="C13" t="s">
        <v>21</v>
      </c>
      <c r="D13" t="s">
        <v>46</v>
      </c>
      <c r="E13" s="1" t="s">
        <v>35</v>
      </c>
    </row>
    <row r="14" spans="1:6" x14ac:dyDescent="0.3">
      <c r="A14">
        <v>12</v>
      </c>
      <c r="B14" t="s">
        <v>9</v>
      </c>
      <c r="C14" t="s">
        <v>50</v>
      </c>
      <c r="D14" t="s">
        <v>51</v>
      </c>
    </row>
    <row r="15" spans="1:6" x14ac:dyDescent="0.3">
      <c r="A15">
        <v>13</v>
      </c>
      <c r="B15" t="s">
        <v>15</v>
      </c>
      <c r="C15" t="s">
        <v>30</v>
      </c>
      <c r="D15" t="s">
        <v>42</v>
      </c>
      <c r="E15" s="1" t="s">
        <v>17</v>
      </c>
      <c r="F15" t="s">
        <v>16</v>
      </c>
    </row>
    <row r="16" spans="1:6" ht="28.8" x14ac:dyDescent="0.3">
      <c r="A16">
        <v>14</v>
      </c>
      <c r="B16" t="s">
        <v>15</v>
      </c>
      <c r="C16" t="s">
        <v>36</v>
      </c>
      <c r="D16" t="s">
        <v>42</v>
      </c>
      <c r="E16" s="1" t="s">
        <v>18</v>
      </c>
    </row>
    <row r="17" spans="1:6" x14ac:dyDescent="0.3">
      <c r="A17">
        <v>15</v>
      </c>
      <c r="B17" t="s">
        <v>15</v>
      </c>
      <c r="C17" t="s">
        <v>37</v>
      </c>
      <c r="D17" t="s">
        <v>42</v>
      </c>
      <c r="E17" s="1" t="s">
        <v>19</v>
      </c>
    </row>
    <row r="18" spans="1:6" x14ac:dyDescent="0.3">
      <c r="A18">
        <v>16</v>
      </c>
      <c r="B18" t="s">
        <v>15</v>
      </c>
      <c r="C18" t="s">
        <v>38</v>
      </c>
      <c r="D18" t="s">
        <v>42</v>
      </c>
      <c r="E18" s="1" t="s">
        <v>20</v>
      </c>
    </row>
    <row r="19" spans="1:6" x14ac:dyDescent="0.3">
      <c r="A19">
        <v>17</v>
      </c>
      <c r="B19" t="s">
        <v>15</v>
      </c>
      <c r="C19" t="s">
        <v>47</v>
      </c>
      <c r="D19" t="s">
        <v>48</v>
      </c>
      <c r="E19" s="1" t="s">
        <v>49</v>
      </c>
    </row>
    <row r="24" spans="1:6" x14ac:dyDescent="0.3">
      <c r="F24" t="s">
        <v>16</v>
      </c>
    </row>
    <row r="35" spans="6:6" x14ac:dyDescent="0.3">
      <c r="F35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093F-6A26-417F-A280-96349F5E9ADC}">
  <dimension ref="A1:D3"/>
  <sheetViews>
    <sheetView workbookViewId="0">
      <selection activeCell="D2" sqref="D2"/>
    </sheetView>
  </sheetViews>
  <sheetFormatPr defaultRowHeight="14.4" x14ac:dyDescent="0.3"/>
  <cols>
    <col min="1" max="1" width="28.33203125" customWidth="1"/>
    <col min="2" max="2" width="13.21875" customWidth="1"/>
    <col min="3" max="3" width="13" customWidth="1"/>
  </cols>
  <sheetData>
    <row r="1" spans="1:4" x14ac:dyDescent="0.3">
      <c r="A1">
        <v>64000000</v>
      </c>
      <c r="B1">
        <f>A1/A3</f>
        <v>19607.843137254902</v>
      </c>
      <c r="C1">
        <f>1/B1</f>
        <v>5.1E-5</v>
      </c>
      <c r="D1">
        <f>C1*20</f>
        <v>1.0200000000000001E-3</v>
      </c>
    </row>
    <row r="3" spans="1:4" x14ac:dyDescent="0.3">
      <c r="A3">
        <v>3264</v>
      </c>
      <c r="C3">
        <f>1/C1</f>
        <v>19607.843137254902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Дымов</dc:creator>
  <cp:lastModifiedBy>user</cp:lastModifiedBy>
  <dcterms:created xsi:type="dcterms:W3CDTF">2015-06-05T18:19:34Z</dcterms:created>
  <dcterms:modified xsi:type="dcterms:W3CDTF">2023-06-01T06:09:30Z</dcterms:modified>
</cp:coreProperties>
</file>