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iryna\Documents\Data analytics\Career foundry\Portfolio\Flu Season\"/>
    </mc:Choice>
  </mc:AlternateContent>
  <xr:revisionPtr revIDLastSave="0" documentId="8_{2287B929-2E62-43FA-803D-DB92DEE697DC}" xr6:coauthVersionLast="47" xr6:coauthVersionMax="47" xr10:uidLastSave="{00000000-0000-0000-0000-000000000000}"/>
  <bookViews>
    <workbookView xWindow="-108" yWindow="-108" windowWidth="23256" windowHeight="12456" activeTab="2" xr2:uid="{15232A4C-C28E-4889-B26D-B2402E6D3BBF}"/>
  </bookViews>
  <sheets>
    <sheet name="Data set" sheetId="1" r:id="rId1"/>
    <sheet name="Answers" sheetId="2" r:id="rId2"/>
    <sheet name="T-test" sheetId="3" r:id="rId3"/>
  </sheets>
  <definedNames>
    <definedName name="_xlnm._FilterDatabase" localSheetId="0" hidden="1">'Data set'!$A$2:$AS$461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4" i="1" l="1"/>
  <c r="AB5" i="1"/>
  <c r="AB6" i="1"/>
  <c r="AB7" i="1"/>
  <c r="AB8" i="1"/>
  <c r="AB9" i="1"/>
  <c r="AB10" i="1"/>
  <c r="AB11" i="1"/>
  <c r="B11" i="3" s="1"/>
  <c r="AB12" i="1"/>
  <c r="AB13" i="1"/>
  <c r="AB14" i="1"/>
  <c r="AB15" i="1"/>
  <c r="AB16" i="1"/>
  <c r="AB17" i="1"/>
  <c r="AB18" i="1"/>
  <c r="AB19" i="1"/>
  <c r="B19" i="3" s="1"/>
  <c r="AB20" i="1"/>
  <c r="AB21" i="1"/>
  <c r="AB22" i="1"/>
  <c r="AB23" i="1"/>
  <c r="AB24" i="1"/>
  <c r="AB25" i="1"/>
  <c r="AB26" i="1"/>
  <c r="AB27" i="1"/>
  <c r="AB28" i="1"/>
  <c r="AB29" i="1"/>
  <c r="AB30" i="1"/>
  <c r="AB31" i="1"/>
  <c r="AB32" i="1"/>
  <c r="AB33" i="1"/>
  <c r="AB34" i="1"/>
  <c r="AB35" i="1"/>
  <c r="B35" i="3" s="1"/>
  <c r="AB36" i="1"/>
  <c r="AB37" i="1"/>
  <c r="AB38" i="1"/>
  <c r="AB39" i="1"/>
  <c r="AB40" i="1"/>
  <c r="AB41" i="1"/>
  <c r="AB42" i="1"/>
  <c r="AB43" i="1"/>
  <c r="B43" i="3" s="1"/>
  <c r="AB44" i="1"/>
  <c r="AB45" i="1"/>
  <c r="AB46" i="1"/>
  <c r="AB47" i="1"/>
  <c r="AB48" i="1"/>
  <c r="AB49" i="1"/>
  <c r="AB50" i="1"/>
  <c r="AB51" i="1"/>
  <c r="B51" i="3" s="1"/>
  <c r="AB52" i="1"/>
  <c r="AB53" i="1"/>
  <c r="AB54" i="1"/>
  <c r="AB55" i="1"/>
  <c r="AB56" i="1"/>
  <c r="AB57" i="1"/>
  <c r="AB58" i="1"/>
  <c r="AB59" i="1"/>
  <c r="B59" i="3" s="1"/>
  <c r="AB60" i="1"/>
  <c r="AB61" i="1"/>
  <c r="AB62" i="1"/>
  <c r="AB63" i="1"/>
  <c r="AB64" i="1"/>
  <c r="AB65" i="1"/>
  <c r="AB66" i="1"/>
  <c r="AB67" i="1"/>
  <c r="B67" i="3" s="1"/>
  <c r="AB68" i="1"/>
  <c r="AB69" i="1"/>
  <c r="AB70" i="1"/>
  <c r="AB71" i="1"/>
  <c r="AB72" i="1"/>
  <c r="AB73" i="1"/>
  <c r="AB74" i="1"/>
  <c r="AB75" i="1"/>
  <c r="B75" i="3" s="1"/>
  <c r="AB76" i="1"/>
  <c r="AB77" i="1"/>
  <c r="AB78" i="1"/>
  <c r="AB79" i="1"/>
  <c r="AB80" i="1"/>
  <c r="AB81" i="1"/>
  <c r="AB82" i="1"/>
  <c r="AB83" i="1"/>
  <c r="B83" i="3" s="1"/>
  <c r="AB84" i="1"/>
  <c r="AB85" i="1"/>
  <c r="AB86" i="1"/>
  <c r="AB87" i="1"/>
  <c r="AB88" i="1"/>
  <c r="AB89" i="1"/>
  <c r="AB90" i="1"/>
  <c r="AB91" i="1"/>
  <c r="AB92" i="1"/>
  <c r="AB93" i="1"/>
  <c r="AB94" i="1"/>
  <c r="AB95" i="1"/>
  <c r="AB96" i="1"/>
  <c r="AB97" i="1"/>
  <c r="AB98" i="1"/>
  <c r="AB99" i="1"/>
  <c r="B99" i="3" s="1"/>
  <c r="AB100" i="1"/>
  <c r="AB101" i="1"/>
  <c r="AB102" i="1"/>
  <c r="AB103" i="1"/>
  <c r="AB104" i="1"/>
  <c r="AB105" i="1"/>
  <c r="AB106" i="1"/>
  <c r="AB107" i="1"/>
  <c r="B107" i="3" s="1"/>
  <c r="AB108" i="1"/>
  <c r="AB109" i="1"/>
  <c r="AB110" i="1"/>
  <c r="AB111" i="1"/>
  <c r="AB112" i="1"/>
  <c r="AB113" i="1"/>
  <c r="AB114" i="1"/>
  <c r="AB115" i="1"/>
  <c r="B115" i="3" s="1"/>
  <c r="AB116" i="1"/>
  <c r="AB117" i="1"/>
  <c r="AB118" i="1"/>
  <c r="AB119" i="1"/>
  <c r="AB120" i="1"/>
  <c r="AB121" i="1"/>
  <c r="AB122" i="1"/>
  <c r="AB123" i="1"/>
  <c r="B123" i="3" s="1"/>
  <c r="AB124" i="1"/>
  <c r="AB125" i="1"/>
  <c r="AB126" i="1"/>
  <c r="AB127" i="1"/>
  <c r="AB128" i="1"/>
  <c r="AB129" i="1"/>
  <c r="AB130" i="1"/>
  <c r="AB131" i="1"/>
  <c r="B131" i="3" s="1"/>
  <c r="AB132" i="1"/>
  <c r="AB133" i="1"/>
  <c r="AB134" i="1"/>
  <c r="AB135" i="1"/>
  <c r="AB136" i="1"/>
  <c r="AB137" i="1"/>
  <c r="AB138" i="1"/>
  <c r="AB139" i="1"/>
  <c r="B139" i="3" s="1"/>
  <c r="AB140" i="1"/>
  <c r="AB141" i="1"/>
  <c r="AB142" i="1"/>
  <c r="AB143" i="1"/>
  <c r="AB144" i="1"/>
  <c r="AB145" i="1"/>
  <c r="AB146" i="1"/>
  <c r="AB147" i="1"/>
  <c r="B147" i="3" s="1"/>
  <c r="AB148" i="1"/>
  <c r="AB149" i="1"/>
  <c r="AB150" i="1"/>
  <c r="AB151" i="1"/>
  <c r="AB152" i="1"/>
  <c r="AB153" i="1"/>
  <c r="AB154" i="1"/>
  <c r="AB155" i="1"/>
  <c r="AB156" i="1"/>
  <c r="AB157" i="1"/>
  <c r="AB158" i="1"/>
  <c r="AB159" i="1"/>
  <c r="AB160" i="1"/>
  <c r="AB161" i="1"/>
  <c r="AB162" i="1"/>
  <c r="AB163" i="1"/>
  <c r="B163" i="3" s="1"/>
  <c r="AB164" i="1"/>
  <c r="AB165" i="1"/>
  <c r="AB166" i="1"/>
  <c r="AB167" i="1"/>
  <c r="AB168" i="1"/>
  <c r="AB169" i="1"/>
  <c r="AB170" i="1"/>
  <c r="AB171" i="1"/>
  <c r="B171" i="3" s="1"/>
  <c r="AB172" i="1"/>
  <c r="AB173" i="1"/>
  <c r="AB174" i="1"/>
  <c r="AB175" i="1"/>
  <c r="AB176" i="1"/>
  <c r="AB177" i="1"/>
  <c r="AB178" i="1"/>
  <c r="AB179" i="1"/>
  <c r="B179" i="3" s="1"/>
  <c r="AB180" i="1"/>
  <c r="AB181" i="1"/>
  <c r="AB182" i="1"/>
  <c r="AB183" i="1"/>
  <c r="AB184" i="1"/>
  <c r="AB185" i="1"/>
  <c r="AB186" i="1"/>
  <c r="AB187" i="1"/>
  <c r="B187" i="3" s="1"/>
  <c r="AB188" i="1"/>
  <c r="AB189" i="1"/>
  <c r="AB190" i="1"/>
  <c r="AB191" i="1"/>
  <c r="AB192" i="1"/>
  <c r="AB193" i="1"/>
  <c r="AB194" i="1"/>
  <c r="AB195" i="1"/>
  <c r="B195" i="3" s="1"/>
  <c r="AB196" i="1"/>
  <c r="AB197" i="1"/>
  <c r="AB198" i="1"/>
  <c r="AB199" i="1"/>
  <c r="AB200" i="1"/>
  <c r="AB201" i="1"/>
  <c r="AB202" i="1"/>
  <c r="AB203" i="1"/>
  <c r="B203" i="3" s="1"/>
  <c r="AB204" i="1"/>
  <c r="AB205" i="1"/>
  <c r="AB206" i="1"/>
  <c r="AB207" i="1"/>
  <c r="AB208" i="1"/>
  <c r="AB209" i="1"/>
  <c r="AB210" i="1"/>
  <c r="AB211" i="1"/>
  <c r="B211" i="3" s="1"/>
  <c r="AB212" i="1"/>
  <c r="AB213" i="1"/>
  <c r="AB214" i="1"/>
  <c r="AB215" i="1"/>
  <c r="AB216" i="1"/>
  <c r="AB217" i="1"/>
  <c r="AB218" i="1"/>
  <c r="AB219" i="1"/>
  <c r="AB220" i="1"/>
  <c r="AB221" i="1"/>
  <c r="AB222" i="1"/>
  <c r="AB223" i="1"/>
  <c r="AB224" i="1"/>
  <c r="AB225" i="1"/>
  <c r="AB226" i="1"/>
  <c r="AB227" i="1"/>
  <c r="B227" i="3" s="1"/>
  <c r="AB228" i="1"/>
  <c r="AB229" i="1"/>
  <c r="AB230" i="1"/>
  <c r="AB231" i="1"/>
  <c r="AB232" i="1"/>
  <c r="AB233" i="1"/>
  <c r="AB234" i="1"/>
  <c r="AB235" i="1"/>
  <c r="B235" i="3" s="1"/>
  <c r="AB236" i="1"/>
  <c r="AB237" i="1"/>
  <c r="AB238" i="1"/>
  <c r="AB239" i="1"/>
  <c r="AB240" i="1"/>
  <c r="AB241" i="1"/>
  <c r="AB242" i="1"/>
  <c r="AB243" i="1"/>
  <c r="B243" i="3" s="1"/>
  <c r="AB244" i="1"/>
  <c r="AB245" i="1"/>
  <c r="AB246" i="1"/>
  <c r="AB247" i="1"/>
  <c r="AB248" i="1"/>
  <c r="AB249" i="1"/>
  <c r="AB250" i="1"/>
  <c r="AB251" i="1"/>
  <c r="B251" i="3" s="1"/>
  <c r="AB252" i="1"/>
  <c r="AB253" i="1"/>
  <c r="AB254" i="1"/>
  <c r="AB255" i="1"/>
  <c r="AB256" i="1"/>
  <c r="AB257" i="1"/>
  <c r="AB258" i="1"/>
  <c r="AB259" i="1"/>
  <c r="B259" i="3" s="1"/>
  <c r="AB260" i="1"/>
  <c r="AB261" i="1"/>
  <c r="AB262" i="1"/>
  <c r="AB263" i="1"/>
  <c r="AB264" i="1"/>
  <c r="AB265" i="1"/>
  <c r="AB266" i="1"/>
  <c r="AB267" i="1"/>
  <c r="B267" i="3" s="1"/>
  <c r="AB268" i="1"/>
  <c r="AB269" i="1"/>
  <c r="AB270" i="1"/>
  <c r="AB271" i="1"/>
  <c r="AB272" i="1"/>
  <c r="AB273" i="1"/>
  <c r="AB274" i="1"/>
  <c r="AB275" i="1"/>
  <c r="B275" i="3" s="1"/>
  <c r="AB276" i="1"/>
  <c r="AB277" i="1"/>
  <c r="AB278" i="1"/>
  <c r="AB279" i="1"/>
  <c r="AB280" i="1"/>
  <c r="AB281" i="1"/>
  <c r="AB282" i="1"/>
  <c r="AB283" i="1"/>
  <c r="AB284" i="1"/>
  <c r="AB285" i="1"/>
  <c r="AB286" i="1"/>
  <c r="AB287" i="1"/>
  <c r="AB288" i="1"/>
  <c r="AB289" i="1"/>
  <c r="AB290" i="1"/>
  <c r="AB291" i="1"/>
  <c r="B291" i="3" s="1"/>
  <c r="AB292" i="1"/>
  <c r="AB293" i="1"/>
  <c r="AB294" i="1"/>
  <c r="AB295" i="1"/>
  <c r="AB296" i="1"/>
  <c r="AB297" i="1"/>
  <c r="AB298" i="1"/>
  <c r="AB299" i="1"/>
  <c r="B299" i="3" s="1"/>
  <c r="AB300" i="1"/>
  <c r="AB301" i="1"/>
  <c r="AB302" i="1"/>
  <c r="AB303" i="1"/>
  <c r="AB304" i="1"/>
  <c r="AB305" i="1"/>
  <c r="AB306" i="1"/>
  <c r="AB307" i="1"/>
  <c r="B307" i="3" s="1"/>
  <c r="AB308" i="1"/>
  <c r="AB309" i="1"/>
  <c r="AB310" i="1"/>
  <c r="AB311" i="1"/>
  <c r="AB312" i="1"/>
  <c r="AB313" i="1"/>
  <c r="AB314" i="1"/>
  <c r="AB315" i="1"/>
  <c r="B315" i="3" s="1"/>
  <c r="AB316" i="1"/>
  <c r="AB317" i="1"/>
  <c r="AB318" i="1"/>
  <c r="AB319" i="1"/>
  <c r="AB320" i="1"/>
  <c r="AB321" i="1"/>
  <c r="AB322" i="1"/>
  <c r="AB323" i="1"/>
  <c r="B323" i="3" s="1"/>
  <c r="AB324" i="1"/>
  <c r="AB325" i="1"/>
  <c r="AB326" i="1"/>
  <c r="AB327" i="1"/>
  <c r="AB328" i="1"/>
  <c r="AB329" i="1"/>
  <c r="AB330" i="1"/>
  <c r="AB331" i="1"/>
  <c r="B331" i="3" s="1"/>
  <c r="AB332" i="1"/>
  <c r="AB333" i="1"/>
  <c r="AB334" i="1"/>
  <c r="AB335" i="1"/>
  <c r="AB336" i="1"/>
  <c r="AB337" i="1"/>
  <c r="AB338" i="1"/>
  <c r="AB339" i="1"/>
  <c r="B339" i="3" s="1"/>
  <c r="AB340" i="1"/>
  <c r="AB341" i="1"/>
  <c r="AB342" i="1"/>
  <c r="AB343" i="1"/>
  <c r="AB344" i="1"/>
  <c r="AB345" i="1"/>
  <c r="AB346" i="1"/>
  <c r="AB347" i="1"/>
  <c r="AB348" i="1"/>
  <c r="AB349" i="1"/>
  <c r="AB350" i="1"/>
  <c r="AB351" i="1"/>
  <c r="AB352" i="1"/>
  <c r="AB353" i="1"/>
  <c r="AB354" i="1"/>
  <c r="AB355" i="1"/>
  <c r="B355" i="3" s="1"/>
  <c r="AB356" i="1"/>
  <c r="AB357" i="1"/>
  <c r="AB358" i="1"/>
  <c r="AB359" i="1"/>
  <c r="AB360" i="1"/>
  <c r="AB361" i="1"/>
  <c r="AB362" i="1"/>
  <c r="AB363" i="1"/>
  <c r="B363" i="3" s="1"/>
  <c r="AB364" i="1"/>
  <c r="AB365" i="1"/>
  <c r="AB366" i="1"/>
  <c r="AB367" i="1"/>
  <c r="AB368" i="1"/>
  <c r="AB369" i="1"/>
  <c r="AB370" i="1"/>
  <c r="AB371" i="1"/>
  <c r="B371" i="3" s="1"/>
  <c r="AB372" i="1"/>
  <c r="AB373" i="1"/>
  <c r="AB374" i="1"/>
  <c r="AB375" i="1"/>
  <c r="AB376" i="1"/>
  <c r="AB377" i="1"/>
  <c r="AB378" i="1"/>
  <c r="AB379" i="1"/>
  <c r="B379" i="3" s="1"/>
  <c r="AB380" i="1"/>
  <c r="AB381" i="1"/>
  <c r="AB382" i="1"/>
  <c r="AB383" i="1"/>
  <c r="AB384" i="1"/>
  <c r="AB385" i="1"/>
  <c r="AB386" i="1"/>
  <c r="AB387" i="1"/>
  <c r="B387" i="3" s="1"/>
  <c r="AB388" i="1"/>
  <c r="AB389" i="1"/>
  <c r="AB390" i="1"/>
  <c r="AB391" i="1"/>
  <c r="AB392" i="1"/>
  <c r="AB393" i="1"/>
  <c r="AB394" i="1"/>
  <c r="AB395" i="1"/>
  <c r="B395" i="3" s="1"/>
  <c r="AB396" i="1"/>
  <c r="AB397" i="1"/>
  <c r="AB398" i="1"/>
  <c r="AB399" i="1"/>
  <c r="AB400" i="1"/>
  <c r="AB401" i="1"/>
  <c r="AB402" i="1"/>
  <c r="AB403" i="1"/>
  <c r="B403" i="3" s="1"/>
  <c r="AB404" i="1"/>
  <c r="AB405" i="1"/>
  <c r="AB406" i="1"/>
  <c r="AB407" i="1"/>
  <c r="AB408" i="1"/>
  <c r="AB409" i="1"/>
  <c r="AB410" i="1"/>
  <c r="AB411" i="1"/>
  <c r="AB412" i="1"/>
  <c r="AB413" i="1"/>
  <c r="AB414" i="1"/>
  <c r="AB415" i="1"/>
  <c r="AB416" i="1"/>
  <c r="AB417" i="1"/>
  <c r="AB418" i="1"/>
  <c r="AB419" i="1"/>
  <c r="B419" i="3" s="1"/>
  <c r="AB420" i="1"/>
  <c r="AB421" i="1"/>
  <c r="AB422" i="1"/>
  <c r="AB423" i="1"/>
  <c r="AB424" i="1"/>
  <c r="AB425" i="1"/>
  <c r="AB426" i="1"/>
  <c r="AB427" i="1"/>
  <c r="B427" i="3" s="1"/>
  <c r="AB428" i="1"/>
  <c r="AB429" i="1"/>
  <c r="AB430" i="1"/>
  <c r="AB431" i="1"/>
  <c r="AB432" i="1"/>
  <c r="AB433" i="1"/>
  <c r="AB434" i="1"/>
  <c r="AB435" i="1"/>
  <c r="B435" i="3" s="1"/>
  <c r="AB436" i="1"/>
  <c r="AB437" i="1"/>
  <c r="AB438" i="1"/>
  <c r="AB439" i="1"/>
  <c r="AB440" i="1"/>
  <c r="AB441" i="1"/>
  <c r="AB442" i="1"/>
  <c r="AB443" i="1"/>
  <c r="B443" i="3" s="1"/>
  <c r="AB444" i="1"/>
  <c r="AB445" i="1"/>
  <c r="AB446" i="1"/>
  <c r="AB447" i="1"/>
  <c r="AB448" i="1"/>
  <c r="AB449" i="1"/>
  <c r="AB450" i="1"/>
  <c r="AB451" i="1"/>
  <c r="B451" i="3" s="1"/>
  <c r="AB452" i="1"/>
  <c r="AB453" i="1"/>
  <c r="AB454" i="1"/>
  <c r="AB455" i="1"/>
  <c r="AB456" i="1"/>
  <c r="AB457" i="1"/>
  <c r="AB458" i="1"/>
  <c r="AB459" i="1"/>
  <c r="AB460" i="1"/>
  <c r="AB461" i="1"/>
  <c r="AB3" i="1"/>
  <c r="AD4" i="1"/>
  <c r="AD5" i="1"/>
  <c r="AD6" i="1"/>
  <c r="AD7" i="1"/>
  <c r="AD8" i="1"/>
  <c r="AD9" i="1"/>
  <c r="AE9" i="1" s="1"/>
  <c r="AD10" i="1"/>
  <c r="AD11" i="1"/>
  <c r="AD12" i="1"/>
  <c r="AD13" i="1"/>
  <c r="AD14" i="1"/>
  <c r="AD15" i="1"/>
  <c r="AD16" i="1"/>
  <c r="AD17" i="1"/>
  <c r="AE17" i="1" s="1"/>
  <c r="AD18" i="1"/>
  <c r="AD19" i="1"/>
  <c r="AE19" i="1" s="1"/>
  <c r="AD20" i="1"/>
  <c r="AD21" i="1"/>
  <c r="AD22" i="1"/>
  <c r="AD23" i="1"/>
  <c r="AD24" i="1"/>
  <c r="AD25" i="1"/>
  <c r="AD26" i="1"/>
  <c r="AD27" i="1"/>
  <c r="AD28" i="1"/>
  <c r="AD29" i="1"/>
  <c r="AD30" i="1"/>
  <c r="AD31" i="1"/>
  <c r="AD32" i="1"/>
  <c r="AD33" i="1"/>
  <c r="AE33" i="1" s="1"/>
  <c r="AD34" i="1"/>
  <c r="AD35" i="1"/>
  <c r="AE35" i="1" s="1"/>
  <c r="AD36" i="1"/>
  <c r="AD37" i="1"/>
  <c r="AD38" i="1"/>
  <c r="AD39" i="1"/>
  <c r="AD40" i="1"/>
  <c r="AD41" i="1"/>
  <c r="AE41" i="1" s="1"/>
  <c r="AD42" i="1"/>
  <c r="AD43" i="1"/>
  <c r="AE43" i="1" s="1"/>
  <c r="AD44" i="1"/>
  <c r="AD45" i="1"/>
  <c r="AD46" i="1"/>
  <c r="AD47" i="1"/>
  <c r="AD48" i="1"/>
  <c r="AD49" i="1"/>
  <c r="AE49" i="1" s="1"/>
  <c r="AD50" i="1"/>
  <c r="AD51" i="1"/>
  <c r="AE51" i="1" s="1"/>
  <c r="AD52" i="1"/>
  <c r="AD53" i="1"/>
  <c r="AD54" i="1"/>
  <c r="AD55" i="1"/>
  <c r="AD56" i="1"/>
  <c r="AD57" i="1"/>
  <c r="AE57" i="1" s="1"/>
  <c r="AD58" i="1"/>
  <c r="AD59" i="1"/>
  <c r="AE59" i="1" s="1"/>
  <c r="AD60" i="1"/>
  <c r="AD61" i="1"/>
  <c r="AD62" i="1"/>
  <c r="AD63" i="1"/>
  <c r="AD64" i="1"/>
  <c r="AD65" i="1"/>
  <c r="AD66" i="1"/>
  <c r="AD67" i="1"/>
  <c r="AE67" i="1" s="1"/>
  <c r="AD68" i="1"/>
  <c r="AD69" i="1"/>
  <c r="AD70" i="1"/>
  <c r="AD71" i="1"/>
  <c r="AD72" i="1"/>
  <c r="AD73" i="1"/>
  <c r="AD74" i="1"/>
  <c r="AD75" i="1"/>
  <c r="AD76" i="1"/>
  <c r="AD77" i="1"/>
  <c r="AD78" i="1"/>
  <c r="AD79" i="1"/>
  <c r="AD80" i="1"/>
  <c r="AD81" i="1"/>
  <c r="AE81" i="1" s="1"/>
  <c r="AD82" i="1"/>
  <c r="AD83" i="1"/>
  <c r="AE83" i="1" s="1"/>
  <c r="AD84" i="1"/>
  <c r="AD85" i="1"/>
  <c r="AD86" i="1"/>
  <c r="AD87" i="1"/>
  <c r="AD88" i="1"/>
  <c r="AD89" i="1"/>
  <c r="AE89" i="1" s="1"/>
  <c r="AD90" i="1"/>
  <c r="AD91" i="1"/>
  <c r="AD92" i="1"/>
  <c r="AD93" i="1"/>
  <c r="AD94" i="1"/>
  <c r="AD95" i="1"/>
  <c r="AD96" i="1"/>
  <c r="AD97" i="1"/>
  <c r="AE97" i="1" s="1"/>
  <c r="AD98" i="1"/>
  <c r="AD99" i="1"/>
  <c r="AD100" i="1"/>
  <c r="AD101" i="1"/>
  <c r="AD102" i="1"/>
  <c r="AD103" i="1"/>
  <c r="AD104" i="1"/>
  <c r="AD105" i="1"/>
  <c r="AE105" i="1" s="1"/>
  <c r="AD106" i="1"/>
  <c r="AD107" i="1"/>
  <c r="AE107" i="1" s="1"/>
  <c r="AD108" i="1"/>
  <c r="AD109" i="1"/>
  <c r="AD110" i="1"/>
  <c r="AD111" i="1"/>
  <c r="AD112" i="1"/>
  <c r="AD113" i="1"/>
  <c r="AE113" i="1" s="1"/>
  <c r="AD114" i="1"/>
  <c r="AD115" i="1"/>
  <c r="AE115" i="1" s="1"/>
  <c r="AD116" i="1"/>
  <c r="AD117" i="1"/>
  <c r="AD118" i="1"/>
  <c r="AD119" i="1"/>
  <c r="AD120" i="1"/>
  <c r="AD121" i="1"/>
  <c r="AE121" i="1" s="1"/>
  <c r="AD122" i="1"/>
  <c r="AD123" i="1"/>
  <c r="AE123" i="1" s="1"/>
  <c r="AD124" i="1"/>
  <c r="AD125" i="1"/>
  <c r="AD126" i="1"/>
  <c r="AD127" i="1"/>
  <c r="AD128" i="1"/>
  <c r="AD129" i="1"/>
  <c r="AE129" i="1" s="1"/>
  <c r="AD130" i="1"/>
  <c r="AD131" i="1"/>
  <c r="AE131" i="1" s="1"/>
  <c r="AD132" i="1"/>
  <c r="AD133" i="1"/>
  <c r="AD134" i="1"/>
  <c r="AD135" i="1"/>
  <c r="AD136" i="1"/>
  <c r="AD137" i="1"/>
  <c r="AE137" i="1" s="1"/>
  <c r="AD138" i="1"/>
  <c r="AD139" i="1"/>
  <c r="AE139" i="1" s="1"/>
  <c r="AD140" i="1"/>
  <c r="AD141" i="1"/>
  <c r="AD142" i="1"/>
  <c r="AD143" i="1"/>
  <c r="AD144" i="1"/>
  <c r="AD145" i="1"/>
  <c r="AE145" i="1" s="1"/>
  <c r="AD146" i="1"/>
  <c r="AD147" i="1"/>
  <c r="AE147" i="1" s="1"/>
  <c r="AD148" i="1"/>
  <c r="AD149" i="1"/>
  <c r="AD150" i="1"/>
  <c r="AD151" i="1"/>
  <c r="AD152" i="1"/>
  <c r="AD153" i="1"/>
  <c r="AE153" i="1" s="1"/>
  <c r="AD154" i="1"/>
  <c r="AD155" i="1"/>
  <c r="AE155" i="1" s="1"/>
  <c r="AD156" i="1"/>
  <c r="AD157" i="1"/>
  <c r="AD158" i="1"/>
  <c r="AD159" i="1"/>
  <c r="AD160" i="1"/>
  <c r="AD161" i="1"/>
  <c r="AE161" i="1" s="1"/>
  <c r="AD162" i="1"/>
  <c r="AD163" i="1"/>
  <c r="AD164" i="1"/>
  <c r="AD165" i="1"/>
  <c r="AD166" i="1"/>
  <c r="AD167" i="1"/>
  <c r="AD168" i="1"/>
  <c r="AD169" i="1"/>
  <c r="AE169" i="1" s="1"/>
  <c r="AD170" i="1"/>
  <c r="AD171" i="1"/>
  <c r="AE171" i="1" s="1"/>
  <c r="AD172" i="1"/>
  <c r="AD173" i="1"/>
  <c r="AD174" i="1"/>
  <c r="AD175" i="1"/>
  <c r="AD176" i="1"/>
  <c r="AD177" i="1"/>
  <c r="AE177" i="1" s="1"/>
  <c r="AD178" i="1"/>
  <c r="AD179" i="1"/>
  <c r="AD180" i="1"/>
  <c r="AD181" i="1"/>
  <c r="AD182" i="1"/>
  <c r="AD183" i="1"/>
  <c r="AD184" i="1"/>
  <c r="AD185" i="1"/>
  <c r="AE185" i="1" s="1"/>
  <c r="AD186" i="1"/>
  <c r="AD187" i="1"/>
  <c r="AE187" i="1" s="1"/>
  <c r="AD188" i="1"/>
  <c r="AD189" i="1"/>
  <c r="AD190" i="1"/>
  <c r="AD191" i="1"/>
  <c r="AD192" i="1"/>
  <c r="AD193" i="1"/>
  <c r="AE193" i="1" s="1"/>
  <c r="AD194" i="1"/>
  <c r="AD195" i="1"/>
  <c r="AE195" i="1" s="1"/>
  <c r="AD196" i="1"/>
  <c r="AD197" i="1"/>
  <c r="AD198" i="1"/>
  <c r="AD199" i="1"/>
  <c r="AD200" i="1"/>
  <c r="AD201" i="1"/>
  <c r="AE201" i="1" s="1"/>
  <c r="AD202" i="1"/>
  <c r="AD203" i="1"/>
  <c r="AE203" i="1" s="1"/>
  <c r="AD204" i="1"/>
  <c r="AD205" i="1"/>
  <c r="AD206" i="1"/>
  <c r="AD207" i="1"/>
  <c r="AD208" i="1"/>
  <c r="AD209" i="1"/>
  <c r="AE209" i="1" s="1"/>
  <c r="AD210" i="1"/>
  <c r="AD211" i="1"/>
  <c r="AE211" i="1" s="1"/>
  <c r="AD212" i="1"/>
  <c r="AD213" i="1"/>
  <c r="AD214" i="1"/>
  <c r="AD215" i="1"/>
  <c r="AD216" i="1"/>
  <c r="AD217" i="1"/>
  <c r="AE217" i="1" s="1"/>
  <c r="AD218" i="1"/>
  <c r="AD219" i="1"/>
  <c r="AE219" i="1" s="1"/>
  <c r="AD220" i="1"/>
  <c r="AD221" i="1"/>
  <c r="AD222" i="1"/>
  <c r="AD223" i="1"/>
  <c r="AD224" i="1"/>
  <c r="AD225" i="1"/>
  <c r="AE225" i="1" s="1"/>
  <c r="AD226" i="1"/>
  <c r="AD227" i="1"/>
  <c r="AD228" i="1"/>
  <c r="AD229" i="1"/>
  <c r="AD230" i="1"/>
  <c r="AD231" i="1"/>
  <c r="AD232" i="1"/>
  <c r="AD233" i="1"/>
  <c r="AE233" i="1" s="1"/>
  <c r="AD234" i="1"/>
  <c r="AD235" i="1"/>
  <c r="AE235" i="1" s="1"/>
  <c r="AD236" i="1"/>
  <c r="AD237" i="1"/>
  <c r="AD238" i="1"/>
  <c r="AD239" i="1"/>
  <c r="AD240" i="1"/>
  <c r="AD241" i="1"/>
  <c r="AD242" i="1"/>
  <c r="AD243" i="1"/>
  <c r="AD244" i="1"/>
  <c r="AD245" i="1"/>
  <c r="AD246" i="1"/>
  <c r="AD247" i="1"/>
  <c r="AD248" i="1"/>
  <c r="AD249" i="1"/>
  <c r="AD250" i="1"/>
  <c r="AD251" i="1"/>
  <c r="AE251" i="1" s="1"/>
  <c r="AD252" i="1"/>
  <c r="AD253" i="1"/>
  <c r="AD254" i="1"/>
  <c r="AD255" i="1"/>
  <c r="AD256" i="1"/>
  <c r="AD257" i="1"/>
  <c r="AE257" i="1" s="1"/>
  <c r="AD258" i="1"/>
  <c r="AD259" i="1"/>
  <c r="AE259" i="1" s="1"/>
  <c r="AD260" i="1"/>
  <c r="AD261" i="1"/>
  <c r="AD262" i="1"/>
  <c r="AD263" i="1"/>
  <c r="AD264" i="1"/>
  <c r="AD265" i="1"/>
  <c r="AE265" i="1" s="1"/>
  <c r="AD266" i="1"/>
  <c r="AD267" i="1"/>
  <c r="AE267" i="1" s="1"/>
  <c r="AD268" i="1"/>
  <c r="AD269" i="1"/>
  <c r="AD270" i="1"/>
  <c r="AD271" i="1"/>
  <c r="AD272" i="1"/>
  <c r="AD273" i="1"/>
  <c r="AD274" i="1"/>
  <c r="AD275" i="1"/>
  <c r="AE275" i="1" s="1"/>
  <c r="AD276" i="1"/>
  <c r="AD277" i="1"/>
  <c r="AD278" i="1"/>
  <c r="AD279" i="1"/>
  <c r="AD280" i="1"/>
  <c r="AD281" i="1"/>
  <c r="AD282" i="1"/>
  <c r="AD283" i="1"/>
  <c r="AE283" i="1" s="1"/>
  <c r="AD284" i="1"/>
  <c r="AD285" i="1"/>
  <c r="AD286" i="1"/>
  <c r="AD287" i="1"/>
  <c r="AD288" i="1"/>
  <c r="AD289" i="1"/>
  <c r="AE289" i="1" s="1"/>
  <c r="AD290" i="1"/>
  <c r="AD291" i="1"/>
  <c r="AD292" i="1"/>
  <c r="AD293" i="1"/>
  <c r="AD294" i="1"/>
  <c r="AD295" i="1"/>
  <c r="AD296" i="1"/>
  <c r="AD297" i="1"/>
  <c r="AE297" i="1" s="1"/>
  <c r="AD298" i="1"/>
  <c r="AD299" i="1"/>
  <c r="AE299" i="1" s="1"/>
  <c r="AD300" i="1"/>
  <c r="AD301" i="1"/>
  <c r="AD302" i="1"/>
  <c r="AD303" i="1"/>
  <c r="AD304" i="1"/>
  <c r="AD305" i="1"/>
  <c r="AE305" i="1" s="1"/>
  <c r="AD306" i="1"/>
  <c r="AD307" i="1"/>
  <c r="AD308" i="1"/>
  <c r="AD309" i="1"/>
  <c r="AD310" i="1"/>
  <c r="AD311" i="1"/>
  <c r="AD312" i="1"/>
  <c r="AD313" i="1"/>
  <c r="AE313" i="1" s="1"/>
  <c r="AD314" i="1"/>
  <c r="AD315" i="1"/>
  <c r="AE315" i="1" s="1"/>
  <c r="AD316" i="1"/>
  <c r="AD317" i="1"/>
  <c r="AD318" i="1"/>
  <c r="AD319" i="1"/>
  <c r="AD320" i="1"/>
  <c r="AD321" i="1"/>
  <c r="AE321" i="1" s="1"/>
  <c r="AD322" i="1"/>
  <c r="AD323" i="1"/>
  <c r="AE323" i="1" s="1"/>
  <c r="AD324" i="1"/>
  <c r="AD325" i="1"/>
  <c r="AD326" i="1"/>
  <c r="AD327" i="1"/>
  <c r="AD328" i="1"/>
  <c r="AD329" i="1"/>
  <c r="AE329" i="1" s="1"/>
  <c r="AD330" i="1"/>
  <c r="AD331" i="1"/>
  <c r="AE331" i="1" s="1"/>
  <c r="AD332" i="1"/>
  <c r="AD333" i="1"/>
  <c r="AD334" i="1"/>
  <c r="AD335" i="1"/>
  <c r="AD336" i="1"/>
  <c r="AD337" i="1"/>
  <c r="AD338" i="1"/>
  <c r="AD339" i="1"/>
  <c r="AE339" i="1" s="1"/>
  <c r="AD340" i="1"/>
  <c r="AD341" i="1"/>
  <c r="AD342" i="1"/>
  <c r="AD343" i="1"/>
  <c r="AD344" i="1"/>
  <c r="AD345" i="1"/>
  <c r="AE345" i="1" s="1"/>
  <c r="AD346" i="1"/>
  <c r="AD347" i="1"/>
  <c r="AE347" i="1" s="1"/>
  <c r="AD348" i="1"/>
  <c r="AD349" i="1"/>
  <c r="AD350" i="1"/>
  <c r="AD351" i="1"/>
  <c r="AD352" i="1"/>
  <c r="AD353" i="1"/>
  <c r="AE353" i="1" s="1"/>
  <c r="AD354" i="1"/>
  <c r="AD355" i="1"/>
  <c r="AE355" i="1" s="1"/>
  <c r="AD356" i="1"/>
  <c r="AD357" i="1"/>
  <c r="AD358" i="1"/>
  <c r="AD359" i="1"/>
  <c r="AD360" i="1"/>
  <c r="AD361" i="1"/>
  <c r="AE361" i="1" s="1"/>
  <c r="AD362" i="1"/>
  <c r="AD363" i="1"/>
  <c r="AE363" i="1" s="1"/>
  <c r="AD364" i="1"/>
  <c r="AD365" i="1"/>
  <c r="AD366" i="1"/>
  <c r="AD367" i="1"/>
  <c r="AD368" i="1"/>
  <c r="AD369" i="1"/>
  <c r="AD370" i="1"/>
  <c r="AD371" i="1"/>
  <c r="AD372" i="1"/>
  <c r="AD373" i="1"/>
  <c r="AD374" i="1"/>
  <c r="AD375" i="1"/>
  <c r="AD376" i="1"/>
  <c r="AD377" i="1"/>
  <c r="AE377" i="1" s="1"/>
  <c r="AD378" i="1"/>
  <c r="AD379" i="1"/>
  <c r="AE379" i="1" s="1"/>
  <c r="AD380" i="1"/>
  <c r="AD381" i="1"/>
  <c r="AD382" i="1"/>
  <c r="AD383" i="1"/>
  <c r="AD384" i="1"/>
  <c r="AD385" i="1"/>
  <c r="AE385" i="1" s="1"/>
  <c r="AD386" i="1"/>
  <c r="AD387" i="1"/>
  <c r="AE387" i="1" s="1"/>
  <c r="AD388" i="1"/>
  <c r="AD389" i="1"/>
  <c r="AD390" i="1"/>
  <c r="AD391" i="1"/>
  <c r="AD392" i="1"/>
  <c r="AD393" i="1"/>
  <c r="AE393" i="1" s="1"/>
  <c r="AD394" i="1"/>
  <c r="AD395" i="1"/>
  <c r="AE395" i="1" s="1"/>
  <c r="AD396" i="1"/>
  <c r="AD397" i="1"/>
  <c r="AD398" i="1"/>
  <c r="AD399" i="1"/>
  <c r="AD400" i="1"/>
  <c r="AD401" i="1"/>
  <c r="AE401" i="1" s="1"/>
  <c r="AD402" i="1"/>
  <c r="AD403" i="1"/>
  <c r="AE403" i="1" s="1"/>
  <c r="AD404" i="1"/>
  <c r="AD405" i="1"/>
  <c r="AD406" i="1"/>
  <c r="AD407" i="1"/>
  <c r="AD408" i="1"/>
  <c r="AD409" i="1"/>
  <c r="AE409" i="1" s="1"/>
  <c r="AD410" i="1"/>
  <c r="AD411" i="1"/>
  <c r="AE411" i="1" s="1"/>
  <c r="AD412" i="1"/>
  <c r="AD413" i="1"/>
  <c r="AD414" i="1"/>
  <c r="AD415" i="1"/>
  <c r="AD416" i="1"/>
  <c r="AD417" i="1"/>
  <c r="AD418" i="1"/>
  <c r="AD419" i="1"/>
  <c r="AE419" i="1" s="1"/>
  <c r="AD420" i="1"/>
  <c r="AD421" i="1"/>
  <c r="AD422" i="1"/>
  <c r="AD423" i="1"/>
  <c r="AD424" i="1"/>
  <c r="AD425" i="1"/>
  <c r="AE425" i="1" s="1"/>
  <c r="AD426" i="1"/>
  <c r="AD427" i="1"/>
  <c r="AE427" i="1" s="1"/>
  <c r="AD428" i="1"/>
  <c r="AD429" i="1"/>
  <c r="AD430" i="1"/>
  <c r="AD431" i="1"/>
  <c r="AD432" i="1"/>
  <c r="AD433" i="1"/>
  <c r="AE433" i="1" s="1"/>
  <c r="AD434" i="1"/>
  <c r="AD435" i="1"/>
  <c r="AD436" i="1"/>
  <c r="AD437" i="1"/>
  <c r="AD438" i="1"/>
  <c r="AD439" i="1"/>
  <c r="AD440" i="1"/>
  <c r="AD441" i="1"/>
  <c r="AE441" i="1" s="1"/>
  <c r="AD442" i="1"/>
  <c r="AD443" i="1"/>
  <c r="AD444" i="1"/>
  <c r="AD445" i="1"/>
  <c r="AD446" i="1"/>
  <c r="AD447" i="1"/>
  <c r="AD448" i="1"/>
  <c r="AD449" i="1"/>
  <c r="AE449" i="1" s="1"/>
  <c r="AD450" i="1"/>
  <c r="AD451" i="1"/>
  <c r="AE451" i="1" s="1"/>
  <c r="AD452" i="1"/>
  <c r="AD453" i="1"/>
  <c r="AD454" i="1"/>
  <c r="AD455" i="1"/>
  <c r="AD456" i="1"/>
  <c r="AD457" i="1"/>
  <c r="AD458" i="1"/>
  <c r="AD459" i="1"/>
  <c r="AE459" i="1" s="1"/>
  <c r="AD460" i="1"/>
  <c r="AD461" i="1"/>
  <c r="AD3" i="1"/>
  <c r="C10" i="2"/>
  <c r="B8" i="3"/>
  <c r="B9" i="3"/>
  <c r="B16" i="3"/>
  <c r="B17" i="3"/>
  <c r="B24" i="3"/>
  <c r="B25" i="3"/>
  <c r="B27" i="3"/>
  <c r="B32" i="3"/>
  <c r="B33" i="3"/>
  <c r="B40" i="3"/>
  <c r="B41" i="3"/>
  <c r="B48" i="3"/>
  <c r="B49" i="3"/>
  <c r="B56" i="3"/>
  <c r="B57" i="3"/>
  <c r="B64" i="3"/>
  <c r="B65" i="3"/>
  <c r="B72" i="3"/>
  <c r="B73" i="3"/>
  <c r="B80" i="3"/>
  <c r="B81" i="3"/>
  <c r="B88" i="3"/>
  <c r="B89" i="3"/>
  <c r="B91" i="3"/>
  <c r="B96" i="3"/>
  <c r="B97" i="3"/>
  <c r="B104" i="3"/>
  <c r="B105" i="3"/>
  <c r="B112" i="3"/>
  <c r="B113" i="3"/>
  <c r="B120" i="3"/>
  <c r="B121" i="3"/>
  <c r="B128" i="3"/>
  <c r="B129" i="3"/>
  <c r="B136" i="3"/>
  <c r="B137" i="3"/>
  <c r="B144" i="3"/>
  <c r="B145" i="3"/>
  <c r="B152" i="3"/>
  <c r="B153" i="3"/>
  <c r="B155" i="3"/>
  <c r="B160" i="3"/>
  <c r="B161" i="3"/>
  <c r="B168" i="3"/>
  <c r="B169" i="3"/>
  <c r="B176" i="3"/>
  <c r="B177" i="3"/>
  <c r="B184" i="3"/>
  <c r="B185" i="3"/>
  <c r="B192" i="3"/>
  <c r="B193" i="3"/>
  <c r="B200" i="3"/>
  <c r="B201" i="3"/>
  <c r="B208" i="3"/>
  <c r="B209" i="3"/>
  <c r="B216" i="3"/>
  <c r="B217" i="3"/>
  <c r="B219" i="3"/>
  <c r="B224" i="3"/>
  <c r="B225" i="3"/>
  <c r="B232" i="3"/>
  <c r="B233" i="3"/>
  <c r="B240" i="3"/>
  <c r="B241" i="3"/>
  <c r="B248" i="3"/>
  <c r="B249" i="3"/>
  <c r="B256" i="3"/>
  <c r="B257" i="3"/>
  <c r="B264" i="3"/>
  <c r="B265" i="3"/>
  <c r="B272" i="3"/>
  <c r="B273" i="3"/>
  <c r="B280" i="3"/>
  <c r="B281" i="3"/>
  <c r="B283" i="3"/>
  <c r="B288" i="3"/>
  <c r="B289" i="3"/>
  <c r="B296" i="3"/>
  <c r="B297" i="3"/>
  <c r="B304" i="3"/>
  <c r="B305" i="3"/>
  <c r="B312" i="3"/>
  <c r="B313" i="3"/>
  <c r="B320" i="3"/>
  <c r="B321" i="3"/>
  <c r="B328" i="3"/>
  <c r="B329" i="3"/>
  <c r="B336" i="3"/>
  <c r="B337" i="3"/>
  <c r="B344" i="3"/>
  <c r="B345" i="3"/>
  <c r="B347" i="3"/>
  <c r="B352" i="3"/>
  <c r="B353" i="3"/>
  <c r="B360" i="3"/>
  <c r="B361" i="3"/>
  <c r="B368" i="3"/>
  <c r="B369" i="3"/>
  <c r="B376" i="3"/>
  <c r="B377" i="3"/>
  <c r="B384" i="3"/>
  <c r="B385" i="3"/>
  <c r="B392" i="3"/>
  <c r="B393" i="3"/>
  <c r="B400" i="3"/>
  <c r="B401" i="3"/>
  <c r="B408" i="3"/>
  <c r="B409" i="3"/>
  <c r="B411" i="3"/>
  <c r="B416" i="3"/>
  <c r="B417" i="3"/>
  <c r="B424" i="3"/>
  <c r="B425" i="3"/>
  <c r="B432" i="3"/>
  <c r="B433" i="3"/>
  <c r="B440" i="3"/>
  <c r="B441" i="3"/>
  <c r="B449" i="3"/>
  <c r="B457" i="3"/>
  <c r="B459" i="3"/>
  <c r="B3"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2" i="3"/>
  <c r="B448" i="3"/>
  <c r="B450" i="3"/>
  <c r="B452" i="3"/>
  <c r="B453" i="3"/>
  <c r="B454" i="3"/>
  <c r="B455" i="3"/>
  <c r="B456" i="3"/>
  <c r="B458" i="3"/>
  <c r="B460" i="3"/>
  <c r="B461" i="3"/>
  <c r="B4" i="3"/>
  <c r="B5" i="3"/>
  <c r="B6" i="3"/>
  <c r="B7" i="3"/>
  <c r="B10" i="3"/>
  <c r="B12" i="3"/>
  <c r="B13" i="3"/>
  <c r="B14" i="3"/>
  <c r="B15" i="3"/>
  <c r="B18" i="3"/>
  <c r="B20" i="3"/>
  <c r="B21" i="3"/>
  <c r="B22" i="3"/>
  <c r="B23" i="3"/>
  <c r="B26" i="3"/>
  <c r="B28" i="3"/>
  <c r="B29" i="3"/>
  <c r="B30" i="3"/>
  <c r="B31" i="3"/>
  <c r="B34" i="3"/>
  <c r="B36" i="3"/>
  <c r="B37" i="3"/>
  <c r="B38" i="3"/>
  <c r="B39" i="3"/>
  <c r="B42" i="3"/>
  <c r="B44" i="3"/>
  <c r="B45" i="3"/>
  <c r="B46" i="3"/>
  <c r="B47" i="3"/>
  <c r="B50" i="3"/>
  <c r="B52" i="3"/>
  <c r="B53" i="3"/>
  <c r="B54" i="3"/>
  <c r="B55" i="3"/>
  <c r="B58" i="3"/>
  <c r="B60" i="3"/>
  <c r="B61" i="3"/>
  <c r="B62" i="3"/>
  <c r="B63" i="3"/>
  <c r="B66" i="3"/>
  <c r="B68" i="3"/>
  <c r="B69" i="3"/>
  <c r="B70" i="3"/>
  <c r="B71" i="3"/>
  <c r="B74" i="3"/>
  <c r="B76" i="3"/>
  <c r="B77" i="3"/>
  <c r="B78" i="3"/>
  <c r="B79" i="3"/>
  <c r="B82" i="3"/>
  <c r="B84" i="3"/>
  <c r="B85" i="3"/>
  <c r="B86" i="3"/>
  <c r="B87" i="3"/>
  <c r="B90" i="3"/>
  <c r="B92" i="3"/>
  <c r="B93" i="3"/>
  <c r="B94" i="3"/>
  <c r="B95" i="3"/>
  <c r="B98" i="3"/>
  <c r="B100" i="3"/>
  <c r="B101" i="3"/>
  <c r="B102" i="3"/>
  <c r="B103" i="3"/>
  <c r="B106" i="3"/>
  <c r="B108" i="3"/>
  <c r="B109" i="3"/>
  <c r="B110" i="3"/>
  <c r="B111" i="3"/>
  <c r="B114" i="3"/>
  <c r="B116" i="3"/>
  <c r="B117" i="3"/>
  <c r="B118" i="3"/>
  <c r="B119" i="3"/>
  <c r="B122" i="3"/>
  <c r="B124" i="3"/>
  <c r="B125" i="3"/>
  <c r="B126" i="3"/>
  <c r="B127" i="3"/>
  <c r="B130" i="3"/>
  <c r="B132" i="3"/>
  <c r="B133" i="3"/>
  <c r="B134" i="3"/>
  <c r="B135" i="3"/>
  <c r="B138" i="3"/>
  <c r="B140" i="3"/>
  <c r="B141" i="3"/>
  <c r="B142" i="3"/>
  <c r="B143" i="3"/>
  <c r="B146" i="3"/>
  <c r="B148" i="3"/>
  <c r="B149" i="3"/>
  <c r="B150" i="3"/>
  <c r="B151" i="3"/>
  <c r="B154" i="3"/>
  <c r="B156" i="3"/>
  <c r="B157" i="3"/>
  <c r="B158" i="3"/>
  <c r="B159" i="3"/>
  <c r="B162" i="3"/>
  <c r="B164" i="3"/>
  <c r="B165" i="3"/>
  <c r="B166" i="3"/>
  <c r="B167" i="3"/>
  <c r="B170" i="3"/>
  <c r="B172" i="3"/>
  <c r="B173" i="3"/>
  <c r="B174" i="3"/>
  <c r="B175" i="3"/>
  <c r="B178" i="3"/>
  <c r="B180" i="3"/>
  <c r="B181" i="3"/>
  <c r="B182" i="3"/>
  <c r="B183" i="3"/>
  <c r="B186" i="3"/>
  <c r="B188" i="3"/>
  <c r="B189" i="3"/>
  <c r="B190" i="3"/>
  <c r="B191" i="3"/>
  <c r="B194" i="3"/>
  <c r="B196" i="3"/>
  <c r="B197" i="3"/>
  <c r="B198" i="3"/>
  <c r="B199" i="3"/>
  <c r="B202" i="3"/>
  <c r="B204" i="3"/>
  <c r="B205" i="3"/>
  <c r="B206" i="3"/>
  <c r="B207" i="3"/>
  <c r="B210" i="3"/>
  <c r="B212" i="3"/>
  <c r="B213" i="3"/>
  <c r="B214" i="3"/>
  <c r="B215" i="3"/>
  <c r="B218" i="3"/>
  <c r="B220" i="3"/>
  <c r="B221" i="3"/>
  <c r="B222" i="3"/>
  <c r="B223" i="3"/>
  <c r="B226" i="3"/>
  <c r="B228" i="3"/>
  <c r="B229" i="3"/>
  <c r="B230" i="3"/>
  <c r="B231" i="3"/>
  <c r="B234" i="3"/>
  <c r="B236" i="3"/>
  <c r="B237" i="3"/>
  <c r="B238" i="3"/>
  <c r="B239" i="3"/>
  <c r="B242" i="3"/>
  <c r="B244" i="3"/>
  <c r="B245" i="3"/>
  <c r="B246" i="3"/>
  <c r="B247" i="3"/>
  <c r="B250" i="3"/>
  <c r="B252" i="3"/>
  <c r="B253" i="3"/>
  <c r="B254" i="3"/>
  <c r="B255" i="3"/>
  <c r="B258" i="3"/>
  <c r="B260" i="3"/>
  <c r="B261" i="3"/>
  <c r="B262" i="3"/>
  <c r="B263" i="3"/>
  <c r="B266" i="3"/>
  <c r="B268" i="3"/>
  <c r="B269" i="3"/>
  <c r="B270" i="3"/>
  <c r="B271" i="3"/>
  <c r="B274" i="3"/>
  <c r="B276" i="3"/>
  <c r="B277" i="3"/>
  <c r="B278" i="3"/>
  <c r="B279" i="3"/>
  <c r="B282" i="3"/>
  <c r="B284" i="3"/>
  <c r="B285" i="3"/>
  <c r="B286" i="3"/>
  <c r="B287" i="3"/>
  <c r="B290" i="3"/>
  <c r="B292" i="3"/>
  <c r="B293" i="3"/>
  <c r="B294" i="3"/>
  <c r="B295" i="3"/>
  <c r="B298" i="3"/>
  <c r="B300" i="3"/>
  <c r="B301" i="3"/>
  <c r="B302" i="3"/>
  <c r="B303" i="3"/>
  <c r="B306" i="3"/>
  <c r="B308" i="3"/>
  <c r="B309" i="3"/>
  <c r="B310" i="3"/>
  <c r="B311" i="3"/>
  <c r="B314" i="3"/>
  <c r="B316" i="3"/>
  <c r="B317" i="3"/>
  <c r="B318" i="3"/>
  <c r="B319" i="3"/>
  <c r="B322" i="3"/>
  <c r="B324" i="3"/>
  <c r="B325" i="3"/>
  <c r="B326" i="3"/>
  <c r="B327" i="3"/>
  <c r="B330" i="3"/>
  <c r="B332" i="3"/>
  <c r="B333" i="3"/>
  <c r="B334" i="3"/>
  <c r="B335" i="3"/>
  <c r="B338" i="3"/>
  <c r="B340" i="3"/>
  <c r="B341" i="3"/>
  <c r="B342" i="3"/>
  <c r="B343" i="3"/>
  <c r="B346" i="3"/>
  <c r="B348" i="3"/>
  <c r="B349" i="3"/>
  <c r="B350" i="3"/>
  <c r="B351" i="3"/>
  <c r="B354" i="3"/>
  <c r="B356" i="3"/>
  <c r="B357" i="3"/>
  <c r="B358" i="3"/>
  <c r="B359" i="3"/>
  <c r="B362" i="3"/>
  <c r="B364" i="3"/>
  <c r="B365" i="3"/>
  <c r="B366" i="3"/>
  <c r="B367" i="3"/>
  <c r="B370" i="3"/>
  <c r="B372" i="3"/>
  <c r="B373" i="3"/>
  <c r="B374" i="3"/>
  <c r="B375" i="3"/>
  <c r="B378" i="3"/>
  <c r="B380" i="3"/>
  <c r="B381" i="3"/>
  <c r="B382" i="3"/>
  <c r="B383" i="3"/>
  <c r="B386" i="3"/>
  <c r="B388" i="3"/>
  <c r="B389" i="3"/>
  <c r="B390" i="3"/>
  <c r="B391" i="3"/>
  <c r="B394" i="3"/>
  <c r="B396" i="3"/>
  <c r="B397" i="3"/>
  <c r="B398" i="3"/>
  <c r="B399" i="3"/>
  <c r="B402" i="3"/>
  <c r="B404" i="3"/>
  <c r="B405" i="3"/>
  <c r="B406" i="3"/>
  <c r="B407" i="3"/>
  <c r="B410" i="3"/>
  <c r="B412" i="3"/>
  <c r="B413" i="3"/>
  <c r="B414" i="3"/>
  <c r="B415" i="3"/>
  <c r="B418" i="3"/>
  <c r="B420" i="3"/>
  <c r="B421" i="3"/>
  <c r="B422" i="3"/>
  <c r="B423" i="3"/>
  <c r="B426" i="3"/>
  <c r="B428" i="3"/>
  <c r="B429" i="3"/>
  <c r="B430" i="3"/>
  <c r="B431" i="3"/>
  <c r="B434" i="3"/>
  <c r="B436" i="3"/>
  <c r="B437" i="3"/>
  <c r="B438" i="3"/>
  <c r="B439" i="3"/>
  <c r="B442" i="3"/>
  <c r="B444" i="3"/>
  <c r="B445" i="3"/>
  <c r="B446" i="3"/>
  <c r="B447" i="3"/>
  <c r="B2" i="3"/>
  <c r="AE11" i="1"/>
  <c r="AE27" i="1"/>
  <c r="AE75" i="1"/>
  <c r="AE99" i="1"/>
  <c r="AE163" i="1"/>
  <c r="AE179" i="1"/>
  <c r="AE227" i="1"/>
  <c r="AE243" i="1"/>
  <c r="AE291" i="1"/>
  <c r="AE307" i="1"/>
  <c r="AE371" i="1"/>
  <c r="AE443" i="1"/>
  <c r="AE18" i="1"/>
  <c r="AE25" i="1"/>
  <c r="AE34" i="1"/>
  <c r="AE42" i="1"/>
  <c r="AE50" i="1"/>
  <c r="AE65" i="1"/>
  <c r="AE66" i="1"/>
  <c r="AE73" i="1"/>
  <c r="AE74" i="1"/>
  <c r="AE82" i="1"/>
  <c r="AE98" i="1"/>
  <c r="AE106" i="1"/>
  <c r="AE114" i="1"/>
  <c r="AE122" i="1"/>
  <c r="AE130" i="1"/>
  <c r="AE138" i="1"/>
  <c r="AE146" i="1"/>
  <c r="AE154" i="1"/>
  <c r="AE162" i="1"/>
  <c r="AE170" i="1"/>
  <c r="AE178" i="1"/>
  <c r="AE202" i="1"/>
  <c r="AE210" i="1"/>
  <c r="AE218" i="1"/>
  <c r="AE226" i="1"/>
  <c r="AE234" i="1"/>
  <c r="AE241" i="1"/>
  <c r="AE242" i="1"/>
  <c r="AE249" i="1"/>
  <c r="AE250" i="1"/>
  <c r="AE258" i="1"/>
  <c r="AE266" i="1"/>
  <c r="AE273" i="1"/>
  <c r="AE274" i="1"/>
  <c r="AE281" i="1"/>
  <c r="AE282" i="1"/>
  <c r="AE290" i="1"/>
  <c r="AE298" i="1"/>
  <c r="AE306" i="1"/>
  <c r="AE314" i="1"/>
  <c r="AE322" i="1"/>
  <c r="AE330" i="1"/>
  <c r="AE338" i="1"/>
  <c r="AE346" i="1"/>
  <c r="AE354" i="1"/>
  <c r="AE362" i="1"/>
  <c r="AE370" i="1"/>
  <c r="AE378" i="1"/>
  <c r="AE386" i="1"/>
  <c r="AE394" i="1"/>
  <c r="AE402" i="1"/>
  <c r="AE418" i="1"/>
  <c r="AE426" i="1"/>
  <c r="AE434" i="1"/>
  <c r="AE435" i="1"/>
  <c r="AE442" i="1"/>
  <c r="AE444" i="1"/>
  <c r="AE454" i="1"/>
  <c r="AE457" i="1"/>
  <c r="AE458" i="1"/>
  <c r="AE91" i="1"/>
  <c r="AE337" i="1"/>
  <c r="AE369"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3" i="1"/>
  <c r="AS461" i="1"/>
  <c r="AR461" i="1"/>
  <c r="AO461" i="1"/>
  <c r="AN461" i="1"/>
  <c r="AM461" i="1"/>
  <c r="AL461" i="1"/>
  <c r="AK461" i="1"/>
  <c r="AJ461" i="1"/>
  <c r="AI461" i="1"/>
  <c r="AH461" i="1"/>
  <c r="AG461" i="1"/>
  <c r="AF461" i="1"/>
  <c r="AE461" i="1"/>
  <c r="P461" i="1"/>
  <c r="O461" i="1"/>
  <c r="AS460" i="1"/>
  <c r="AR460" i="1"/>
  <c r="AO460" i="1"/>
  <c r="AN460" i="1"/>
  <c r="AM460" i="1"/>
  <c r="AL460" i="1"/>
  <c r="AK460" i="1"/>
  <c r="AJ460" i="1"/>
  <c r="AI460" i="1"/>
  <c r="AH460" i="1"/>
  <c r="AG460" i="1"/>
  <c r="AF460" i="1"/>
  <c r="AE460" i="1"/>
  <c r="O460" i="1"/>
  <c r="P460" i="1" s="1"/>
  <c r="AS459" i="1"/>
  <c r="AR459" i="1"/>
  <c r="AO459" i="1"/>
  <c r="AN459" i="1"/>
  <c r="AM459" i="1"/>
  <c r="AL459" i="1"/>
  <c r="AK459" i="1"/>
  <c r="AJ459" i="1"/>
  <c r="AI459" i="1"/>
  <c r="AH459" i="1"/>
  <c r="AG459" i="1"/>
  <c r="AF459" i="1"/>
  <c r="O459" i="1"/>
  <c r="P459" i="1" s="1"/>
  <c r="AS458" i="1"/>
  <c r="AR458" i="1"/>
  <c r="AO458" i="1"/>
  <c r="AN458" i="1"/>
  <c r="AM458" i="1"/>
  <c r="AL458" i="1"/>
  <c r="AK458" i="1"/>
  <c r="AJ458" i="1"/>
  <c r="AI458" i="1"/>
  <c r="AH458" i="1"/>
  <c r="AG458" i="1"/>
  <c r="AF458" i="1"/>
  <c r="O458" i="1"/>
  <c r="P458" i="1" s="1"/>
  <c r="AS457" i="1"/>
  <c r="AR457" i="1"/>
  <c r="AO457" i="1"/>
  <c r="AN457" i="1"/>
  <c r="AM457" i="1"/>
  <c r="AL457" i="1"/>
  <c r="AK457" i="1"/>
  <c r="AJ457" i="1"/>
  <c r="AI457" i="1"/>
  <c r="AH457" i="1"/>
  <c r="AG457" i="1"/>
  <c r="AF457" i="1"/>
  <c r="O457" i="1"/>
  <c r="P457" i="1" s="1"/>
  <c r="AS456" i="1"/>
  <c r="AR456" i="1"/>
  <c r="AO456" i="1"/>
  <c r="AN456" i="1"/>
  <c r="AM456" i="1"/>
  <c r="AL456" i="1"/>
  <c r="AK456" i="1"/>
  <c r="AJ456" i="1"/>
  <c r="AI456" i="1"/>
  <c r="AH456" i="1"/>
  <c r="AG456" i="1"/>
  <c r="AF456" i="1"/>
  <c r="AE456" i="1"/>
  <c r="O456" i="1"/>
  <c r="P456" i="1" s="1"/>
  <c r="AS455" i="1"/>
  <c r="AR455" i="1"/>
  <c r="AO455" i="1"/>
  <c r="AN455" i="1"/>
  <c r="AM455" i="1"/>
  <c r="AL455" i="1"/>
  <c r="AK455" i="1"/>
  <c r="AJ455" i="1"/>
  <c r="AI455" i="1"/>
  <c r="AH455" i="1"/>
  <c r="AG455" i="1"/>
  <c r="AF455" i="1"/>
  <c r="AE455" i="1"/>
  <c r="O455" i="1"/>
  <c r="P455" i="1" s="1"/>
  <c r="AS454" i="1"/>
  <c r="AR454" i="1"/>
  <c r="AO454" i="1"/>
  <c r="AN454" i="1"/>
  <c r="AM454" i="1"/>
  <c r="AL454" i="1"/>
  <c r="AK454" i="1"/>
  <c r="AJ454" i="1"/>
  <c r="AI454" i="1"/>
  <c r="AH454" i="1"/>
  <c r="AG454" i="1"/>
  <c r="AF454" i="1"/>
  <c r="O454" i="1"/>
  <c r="P454" i="1" s="1"/>
  <c r="AS453" i="1"/>
  <c r="AR453" i="1"/>
  <c r="AO453" i="1"/>
  <c r="AN453" i="1"/>
  <c r="AM453" i="1"/>
  <c r="AL453" i="1"/>
  <c r="AK453" i="1"/>
  <c r="AJ453" i="1"/>
  <c r="AI453" i="1"/>
  <c r="AH453" i="1"/>
  <c r="AG453" i="1"/>
  <c r="AF453" i="1"/>
  <c r="AE453" i="1"/>
  <c r="O453" i="1"/>
  <c r="P453" i="1" s="1"/>
  <c r="AS452" i="1"/>
  <c r="AR452" i="1"/>
  <c r="AO452" i="1"/>
  <c r="AN452" i="1"/>
  <c r="AM452" i="1"/>
  <c r="AL452" i="1"/>
  <c r="AK452" i="1"/>
  <c r="AJ452" i="1"/>
  <c r="AI452" i="1"/>
  <c r="AH452" i="1"/>
  <c r="AG452" i="1"/>
  <c r="AF452" i="1"/>
  <c r="AE452" i="1"/>
  <c r="O452" i="1"/>
  <c r="P452" i="1" s="1"/>
  <c r="AS451" i="1"/>
  <c r="AR451" i="1"/>
  <c r="AO451" i="1"/>
  <c r="AN451" i="1"/>
  <c r="AM451" i="1"/>
  <c r="AL451" i="1"/>
  <c r="AK451" i="1"/>
  <c r="AJ451" i="1"/>
  <c r="AI451" i="1"/>
  <c r="AH451" i="1"/>
  <c r="AG451" i="1"/>
  <c r="AF451" i="1"/>
  <c r="O451" i="1"/>
  <c r="P451" i="1" s="1"/>
  <c r="AS450" i="1"/>
  <c r="AR450" i="1"/>
  <c r="AO450" i="1"/>
  <c r="AN450" i="1"/>
  <c r="AM450" i="1"/>
  <c r="AL450" i="1"/>
  <c r="AK450" i="1"/>
  <c r="AJ450" i="1"/>
  <c r="AI450" i="1"/>
  <c r="AH450" i="1"/>
  <c r="AG450" i="1"/>
  <c r="AF450" i="1"/>
  <c r="AE450" i="1"/>
  <c r="O450" i="1"/>
  <c r="P450" i="1" s="1"/>
  <c r="AS449" i="1"/>
  <c r="AR449" i="1"/>
  <c r="AO449" i="1"/>
  <c r="AN449" i="1"/>
  <c r="AM449" i="1"/>
  <c r="AL449" i="1"/>
  <c r="AK449" i="1"/>
  <c r="AJ449" i="1"/>
  <c r="AI449" i="1"/>
  <c r="AH449" i="1"/>
  <c r="AG449" i="1"/>
  <c r="AF449" i="1"/>
  <c r="O449" i="1"/>
  <c r="P449" i="1" s="1"/>
  <c r="AS448" i="1"/>
  <c r="AR448" i="1"/>
  <c r="AO448" i="1"/>
  <c r="AN448" i="1"/>
  <c r="AM448" i="1"/>
  <c r="AL448" i="1"/>
  <c r="AK448" i="1"/>
  <c r="AJ448" i="1"/>
  <c r="AI448" i="1"/>
  <c r="AH448" i="1"/>
  <c r="AG448" i="1"/>
  <c r="AF448" i="1"/>
  <c r="AE448" i="1"/>
  <c r="O448" i="1"/>
  <c r="P448" i="1" s="1"/>
  <c r="AS447" i="1"/>
  <c r="AR447" i="1"/>
  <c r="AO447" i="1"/>
  <c r="AN447" i="1"/>
  <c r="AM447" i="1"/>
  <c r="AL447" i="1"/>
  <c r="AK447" i="1"/>
  <c r="AJ447" i="1"/>
  <c r="AI447" i="1"/>
  <c r="AH447" i="1"/>
  <c r="AG447" i="1"/>
  <c r="AF447" i="1"/>
  <c r="AE447" i="1"/>
  <c r="O447" i="1"/>
  <c r="P447" i="1" s="1"/>
  <c r="AS446" i="1"/>
  <c r="AR446" i="1"/>
  <c r="AO446" i="1"/>
  <c r="AN446" i="1"/>
  <c r="AM446" i="1"/>
  <c r="AL446" i="1"/>
  <c r="AK446" i="1"/>
  <c r="AJ446" i="1"/>
  <c r="AI446" i="1"/>
  <c r="AH446" i="1"/>
  <c r="AG446" i="1"/>
  <c r="AF446" i="1"/>
  <c r="AE446" i="1"/>
  <c r="O446" i="1"/>
  <c r="P446" i="1" s="1"/>
  <c r="AS445" i="1"/>
  <c r="AR445" i="1"/>
  <c r="AO445" i="1"/>
  <c r="AN445" i="1"/>
  <c r="AM445" i="1"/>
  <c r="AL445" i="1"/>
  <c r="AK445" i="1"/>
  <c r="AJ445" i="1"/>
  <c r="AI445" i="1"/>
  <c r="AH445" i="1"/>
  <c r="AG445" i="1"/>
  <c r="AF445" i="1"/>
  <c r="AE445" i="1"/>
  <c r="O445" i="1"/>
  <c r="P445" i="1" s="1"/>
  <c r="AS444" i="1"/>
  <c r="AR444" i="1"/>
  <c r="AO444" i="1"/>
  <c r="AN444" i="1"/>
  <c r="AM444" i="1"/>
  <c r="AL444" i="1"/>
  <c r="AK444" i="1"/>
  <c r="AJ444" i="1"/>
  <c r="AI444" i="1"/>
  <c r="AH444" i="1"/>
  <c r="AG444" i="1"/>
  <c r="AF444" i="1"/>
  <c r="O444" i="1"/>
  <c r="P444" i="1" s="1"/>
  <c r="AS443" i="1"/>
  <c r="AR443" i="1"/>
  <c r="AO443" i="1"/>
  <c r="AN443" i="1"/>
  <c r="AM443" i="1"/>
  <c r="AL443" i="1"/>
  <c r="AK443" i="1"/>
  <c r="AJ443" i="1"/>
  <c r="AI443" i="1"/>
  <c r="AH443" i="1"/>
  <c r="AG443" i="1"/>
  <c r="AF443" i="1"/>
  <c r="O443" i="1"/>
  <c r="P443" i="1" s="1"/>
  <c r="AS442" i="1"/>
  <c r="AR442" i="1"/>
  <c r="AO442" i="1"/>
  <c r="AN442" i="1"/>
  <c r="AM442" i="1"/>
  <c r="AL442" i="1"/>
  <c r="AK442" i="1"/>
  <c r="AJ442" i="1"/>
  <c r="AI442" i="1"/>
  <c r="AH442" i="1"/>
  <c r="AG442" i="1"/>
  <c r="AF442" i="1"/>
  <c r="O442" i="1"/>
  <c r="P442" i="1" s="1"/>
  <c r="AS441" i="1"/>
  <c r="AR441" i="1"/>
  <c r="AO441" i="1"/>
  <c r="AN441" i="1"/>
  <c r="AM441" i="1"/>
  <c r="AL441" i="1"/>
  <c r="AK441" i="1"/>
  <c r="AJ441" i="1"/>
  <c r="AI441" i="1"/>
  <c r="AH441" i="1"/>
  <c r="AG441" i="1"/>
  <c r="AF441" i="1"/>
  <c r="O441" i="1"/>
  <c r="P441" i="1" s="1"/>
  <c r="AS440" i="1"/>
  <c r="AR440" i="1"/>
  <c r="AO440" i="1"/>
  <c r="AN440" i="1"/>
  <c r="AM440" i="1"/>
  <c r="AL440" i="1"/>
  <c r="AK440" i="1"/>
  <c r="AJ440" i="1"/>
  <c r="AI440" i="1"/>
  <c r="AH440" i="1"/>
  <c r="AG440" i="1"/>
  <c r="AF440" i="1"/>
  <c r="AE440" i="1"/>
  <c r="O440" i="1"/>
  <c r="P440" i="1" s="1"/>
  <c r="AS439" i="1"/>
  <c r="AR439" i="1"/>
  <c r="AO439" i="1"/>
  <c r="AN439" i="1"/>
  <c r="AM439" i="1"/>
  <c r="AL439" i="1"/>
  <c r="AK439" i="1"/>
  <c r="AJ439" i="1"/>
  <c r="AI439" i="1"/>
  <c r="AH439" i="1"/>
  <c r="AG439" i="1"/>
  <c r="AF439" i="1"/>
  <c r="AE439" i="1"/>
  <c r="O439" i="1"/>
  <c r="P439" i="1" s="1"/>
  <c r="AS438" i="1"/>
  <c r="AR438" i="1"/>
  <c r="AO438" i="1"/>
  <c r="AN438" i="1"/>
  <c r="AM438" i="1"/>
  <c r="AL438" i="1"/>
  <c r="AK438" i="1"/>
  <c r="AJ438" i="1"/>
  <c r="AI438" i="1"/>
  <c r="AH438" i="1"/>
  <c r="AG438" i="1"/>
  <c r="AF438" i="1"/>
  <c r="AE438" i="1"/>
  <c r="O438" i="1"/>
  <c r="P438" i="1" s="1"/>
  <c r="AS437" i="1"/>
  <c r="AR437" i="1"/>
  <c r="AO437" i="1"/>
  <c r="AN437" i="1"/>
  <c r="AM437" i="1"/>
  <c r="AL437" i="1"/>
  <c r="AK437" i="1"/>
  <c r="AJ437" i="1"/>
  <c r="AI437" i="1"/>
  <c r="AH437" i="1"/>
  <c r="AG437" i="1"/>
  <c r="AF437" i="1"/>
  <c r="AE437" i="1"/>
  <c r="O437" i="1"/>
  <c r="P437" i="1" s="1"/>
  <c r="AS436" i="1"/>
  <c r="AR436" i="1"/>
  <c r="AO436" i="1"/>
  <c r="AN436" i="1"/>
  <c r="AM436" i="1"/>
  <c r="AL436" i="1"/>
  <c r="AK436" i="1"/>
  <c r="AJ436" i="1"/>
  <c r="AI436" i="1"/>
  <c r="AH436" i="1"/>
  <c r="AG436" i="1"/>
  <c r="AF436" i="1"/>
  <c r="AE436" i="1"/>
  <c r="O436" i="1"/>
  <c r="P436" i="1" s="1"/>
  <c r="AS435" i="1"/>
  <c r="AR435" i="1"/>
  <c r="AO435" i="1"/>
  <c r="AN435" i="1"/>
  <c r="AM435" i="1"/>
  <c r="AL435" i="1"/>
  <c r="AK435" i="1"/>
  <c r="AJ435" i="1"/>
  <c r="AI435" i="1"/>
  <c r="AH435" i="1"/>
  <c r="AG435" i="1"/>
  <c r="AF435" i="1"/>
  <c r="O435" i="1"/>
  <c r="P435" i="1" s="1"/>
  <c r="AS434" i="1"/>
  <c r="AR434" i="1"/>
  <c r="AO434" i="1"/>
  <c r="AN434" i="1"/>
  <c r="AM434" i="1"/>
  <c r="AL434" i="1"/>
  <c r="AK434" i="1"/>
  <c r="AJ434" i="1"/>
  <c r="AI434" i="1"/>
  <c r="AH434" i="1"/>
  <c r="AG434" i="1"/>
  <c r="AF434" i="1"/>
  <c r="O434" i="1"/>
  <c r="P434" i="1" s="1"/>
  <c r="AS433" i="1"/>
  <c r="AR433" i="1"/>
  <c r="AO433" i="1"/>
  <c r="AN433" i="1"/>
  <c r="AM433" i="1"/>
  <c r="AL433" i="1"/>
  <c r="AK433" i="1"/>
  <c r="AJ433" i="1"/>
  <c r="AI433" i="1"/>
  <c r="AH433" i="1"/>
  <c r="AG433" i="1"/>
  <c r="AF433" i="1"/>
  <c r="O433" i="1"/>
  <c r="P433" i="1" s="1"/>
  <c r="AS432" i="1"/>
  <c r="AR432" i="1"/>
  <c r="AO432" i="1"/>
  <c r="AN432" i="1"/>
  <c r="AM432" i="1"/>
  <c r="AL432" i="1"/>
  <c r="AK432" i="1"/>
  <c r="AJ432" i="1"/>
  <c r="AI432" i="1"/>
  <c r="AH432" i="1"/>
  <c r="AG432" i="1"/>
  <c r="AF432" i="1"/>
  <c r="AE432" i="1"/>
  <c r="O432" i="1"/>
  <c r="P432" i="1" s="1"/>
  <c r="AS431" i="1"/>
  <c r="AR431" i="1"/>
  <c r="AO431" i="1"/>
  <c r="AN431" i="1"/>
  <c r="AM431" i="1"/>
  <c r="AL431" i="1"/>
  <c r="AK431" i="1"/>
  <c r="AJ431" i="1"/>
  <c r="AI431" i="1"/>
  <c r="AH431" i="1"/>
  <c r="AG431" i="1"/>
  <c r="AF431" i="1"/>
  <c r="AE431" i="1"/>
  <c r="O431" i="1"/>
  <c r="P431" i="1" s="1"/>
  <c r="AS430" i="1"/>
  <c r="AR430" i="1"/>
  <c r="AO430" i="1"/>
  <c r="AN430" i="1"/>
  <c r="AM430" i="1"/>
  <c r="AL430" i="1"/>
  <c r="AK430" i="1"/>
  <c r="AJ430" i="1"/>
  <c r="AI430" i="1"/>
  <c r="AH430" i="1"/>
  <c r="AG430" i="1"/>
  <c r="AF430" i="1"/>
  <c r="AE430" i="1"/>
  <c r="O430" i="1"/>
  <c r="P430" i="1" s="1"/>
  <c r="AS429" i="1"/>
  <c r="AR429" i="1"/>
  <c r="AO429" i="1"/>
  <c r="AN429" i="1"/>
  <c r="AM429" i="1"/>
  <c r="AL429" i="1"/>
  <c r="AK429" i="1"/>
  <c r="AJ429" i="1"/>
  <c r="AI429" i="1"/>
  <c r="AH429" i="1"/>
  <c r="AG429" i="1"/>
  <c r="AF429" i="1"/>
  <c r="AE429" i="1"/>
  <c r="O429" i="1"/>
  <c r="P429" i="1" s="1"/>
  <c r="AS428" i="1"/>
  <c r="AR428" i="1"/>
  <c r="AO428" i="1"/>
  <c r="AN428" i="1"/>
  <c r="AM428" i="1"/>
  <c r="AL428" i="1"/>
  <c r="AK428" i="1"/>
  <c r="AJ428" i="1"/>
  <c r="AI428" i="1"/>
  <c r="AH428" i="1"/>
  <c r="AG428" i="1"/>
  <c r="AF428" i="1"/>
  <c r="AE428" i="1"/>
  <c r="O428" i="1"/>
  <c r="P428" i="1" s="1"/>
  <c r="AS427" i="1"/>
  <c r="AR427" i="1"/>
  <c r="AO427" i="1"/>
  <c r="AN427" i="1"/>
  <c r="AM427" i="1"/>
  <c r="AL427" i="1"/>
  <c r="AK427" i="1"/>
  <c r="AJ427" i="1"/>
  <c r="AI427" i="1"/>
  <c r="AH427" i="1"/>
  <c r="AG427" i="1"/>
  <c r="AF427" i="1"/>
  <c r="O427" i="1"/>
  <c r="P427" i="1" s="1"/>
  <c r="AS426" i="1"/>
  <c r="AR426" i="1"/>
  <c r="AO426" i="1"/>
  <c r="AN426" i="1"/>
  <c r="AM426" i="1"/>
  <c r="AL426" i="1"/>
  <c r="AK426" i="1"/>
  <c r="AJ426" i="1"/>
  <c r="AI426" i="1"/>
  <c r="AH426" i="1"/>
  <c r="AG426" i="1"/>
  <c r="AF426" i="1"/>
  <c r="O426" i="1"/>
  <c r="P426" i="1" s="1"/>
  <c r="AS425" i="1"/>
  <c r="AR425" i="1"/>
  <c r="AO425" i="1"/>
  <c r="AN425" i="1"/>
  <c r="AM425" i="1"/>
  <c r="AL425" i="1"/>
  <c r="AK425" i="1"/>
  <c r="AJ425" i="1"/>
  <c r="AI425" i="1"/>
  <c r="AH425" i="1"/>
  <c r="AG425" i="1"/>
  <c r="AF425" i="1"/>
  <c r="O425" i="1"/>
  <c r="P425" i="1" s="1"/>
  <c r="AS424" i="1"/>
  <c r="AR424" i="1"/>
  <c r="AO424" i="1"/>
  <c r="AN424" i="1"/>
  <c r="AM424" i="1"/>
  <c r="AL424" i="1"/>
  <c r="AK424" i="1"/>
  <c r="AJ424" i="1"/>
  <c r="AI424" i="1"/>
  <c r="AH424" i="1"/>
  <c r="AG424" i="1"/>
  <c r="AF424" i="1"/>
  <c r="AE424" i="1"/>
  <c r="O424" i="1"/>
  <c r="P424" i="1" s="1"/>
  <c r="AS423" i="1"/>
  <c r="AR423" i="1"/>
  <c r="AO423" i="1"/>
  <c r="AN423" i="1"/>
  <c r="AM423" i="1"/>
  <c r="AL423" i="1"/>
  <c r="AK423" i="1"/>
  <c r="AJ423" i="1"/>
  <c r="AI423" i="1"/>
  <c r="AH423" i="1"/>
  <c r="AG423" i="1"/>
  <c r="AF423" i="1"/>
  <c r="AE423" i="1"/>
  <c r="O423" i="1"/>
  <c r="P423" i="1" s="1"/>
  <c r="AS422" i="1"/>
  <c r="AR422" i="1"/>
  <c r="AO422" i="1"/>
  <c r="AN422" i="1"/>
  <c r="AM422" i="1"/>
  <c r="AL422" i="1"/>
  <c r="AK422" i="1"/>
  <c r="AJ422" i="1"/>
  <c r="AI422" i="1"/>
  <c r="AH422" i="1"/>
  <c r="AG422" i="1"/>
  <c r="AF422" i="1"/>
  <c r="AE422" i="1"/>
  <c r="O422" i="1"/>
  <c r="P422" i="1" s="1"/>
  <c r="AS421" i="1"/>
  <c r="AR421" i="1"/>
  <c r="AO421" i="1"/>
  <c r="AN421" i="1"/>
  <c r="AM421" i="1"/>
  <c r="AL421" i="1"/>
  <c r="AK421" i="1"/>
  <c r="AJ421" i="1"/>
  <c r="AI421" i="1"/>
  <c r="AH421" i="1"/>
  <c r="AG421" i="1"/>
  <c r="AF421" i="1"/>
  <c r="AE421" i="1"/>
  <c r="O421" i="1"/>
  <c r="P421" i="1" s="1"/>
  <c r="AS420" i="1"/>
  <c r="AR420" i="1"/>
  <c r="AO420" i="1"/>
  <c r="AN420" i="1"/>
  <c r="AM420" i="1"/>
  <c r="AL420" i="1"/>
  <c r="AK420" i="1"/>
  <c r="AJ420" i="1"/>
  <c r="AI420" i="1"/>
  <c r="AH420" i="1"/>
  <c r="AG420" i="1"/>
  <c r="AF420" i="1"/>
  <c r="AE420" i="1"/>
  <c r="O420" i="1"/>
  <c r="P420" i="1" s="1"/>
  <c r="AS419" i="1"/>
  <c r="AR419" i="1"/>
  <c r="AO419" i="1"/>
  <c r="AN419" i="1"/>
  <c r="AM419" i="1"/>
  <c r="AL419" i="1"/>
  <c r="AK419" i="1"/>
  <c r="AJ419" i="1"/>
  <c r="AI419" i="1"/>
  <c r="AH419" i="1"/>
  <c r="AG419" i="1"/>
  <c r="AF419" i="1"/>
  <c r="O419" i="1"/>
  <c r="P419" i="1" s="1"/>
  <c r="AS418" i="1"/>
  <c r="AR418" i="1"/>
  <c r="AO418" i="1"/>
  <c r="AN418" i="1"/>
  <c r="AM418" i="1"/>
  <c r="AL418" i="1"/>
  <c r="AK418" i="1"/>
  <c r="AJ418" i="1"/>
  <c r="AI418" i="1"/>
  <c r="AH418" i="1"/>
  <c r="AG418" i="1"/>
  <c r="AF418" i="1"/>
  <c r="O418" i="1"/>
  <c r="P418" i="1" s="1"/>
  <c r="AS417" i="1"/>
  <c r="AR417" i="1"/>
  <c r="AO417" i="1"/>
  <c r="AN417" i="1"/>
  <c r="AM417" i="1"/>
  <c r="AL417" i="1"/>
  <c r="AK417" i="1"/>
  <c r="AJ417" i="1"/>
  <c r="AI417" i="1"/>
  <c r="AH417" i="1"/>
  <c r="AG417" i="1"/>
  <c r="AF417" i="1"/>
  <c r="AE417" i="1"/>
  <c r="O417" i="1"/>
  <c r="P417" i="1" s="1"/>
  <c r="AS416" i="1"/>
  <c r="AR416" i="1"/>
  <c r="AO416" i="1"/>
  <c r="AN416" i="1"/>
  <c r="AM416" i="1"/>
  <c r="AL416" i="1"/>
  <c r="AK416" i="1"/>
  <c r="AJ416" i="1"/>
  <c r="AI416" i="1"/>
  <c r="AH416" i="1"/>
  <c r="AG416" i="1"/>
  <c r="AF416" i="1"/>
  <c r="AE416" i="1"/>
  <c r="O416" i="1"/>
  <c r="P416" i="1" s="1"/>
  <c r="AS415" i="1"/>
  <c r="AR415" i="1"/>
  <c r="AO415" i="1"/>
  <c r="AN415" i="1"/>
  <c r="AM415" i="1"/>
  <c r="AL415" i="1"/>
  <c r="AK415" i="1"/>
  <c r="AJ415" i="1"/>
  <c r="AI415" i="1"/>
  <c r="AH415" i="1"/>
  <c r="AG415" i="1"/>
  <c r="AF415" i="1"/>
  <c r="AE415" i="1"/>
  <c r="O415" i="1"/>
  <c r="P415" i="1" s="1"/>
  <c r="AS414" i="1"/>
  <c r="AR414" i="1"/>
  <c r="AO414" i="1"/>
  <c r="AN414" i="1"/>
  <c r="AM414" i="1"/>
  <c r="AL414" i="1"/>
  <c r="AK414" i="1"/>
  <c r="AJ414" i="1"/>
  <c r="AI414" i="1"/>
  <c r="AH414" i="1"/>
  <c r="AG414" i="1"/>
  <c r="AF414" i="1"/>
  <c r="AE414" i="1"/>
  <c r="O414" i="1"/>
  <c r="P414" i="1" s="1"/>
  <c r="AS413" i="1"/>
  <c r="AR413" i="1"/>
  <c r="AO413" i="1"/>
  <c r="AN413" i="1"/>
  <c r="AM413" i="1"/>
  <c r="AL413" i="1"/>
  <c r="AK413" i="1"/>
  <c r="AJ413" i="1"/>
  <c r="AI413" i="1"/>
  <c r="AH413" i="1"/>
  <c r="AG413" i="1"/>
  <c r="AF413" i="1"/>
  <c r="AE413" i="1"/>
  <c r="O413" i="1"/>
  <c r="P413" i="1" s="1"/>
  <c r="AS412" i="1"/>
  <c r="AR412" i="1"/>
  <c r="AO412" i="1"/>
  <c r="AN412" i="1"/>
  <c r="AM412" i="1"/>
  <c r="AL412" i="1"/>
  <c r="AK412" i="1"/>
  <c r="AJ412" i="1"/>
  <c r="AI412" i="1"/>
  <c r="AH412" i="1"/>
  <c r="AG412" i="1"/>
  <c r="AF412" i="1"/>
  <c r="AE412" i="1"/>
  <c r="O412" i="1"/>
  <c r="P412" i="1" s="1"/>
  <c r="AS411" i="1"/>
  <c r="AR411" i="1"/>
  <c r="AO411" i="1"/>
  <c r="AN411" i="1"/>
  <c r="AM411" i="1"/>
  <c r="AL411" i="1"/>
  <c r="AK411" i="1"/>
  <c r="AJ411" i="1"/>
  <c r="AI411" i="1"/>
  <c r="AH411" i="1"/>
  <c r="AG411" i="1"/>
  <c r="AF411" i="1"/>
  <c r="O411" i="1"/>
  <c r="P411" i="1" s="1"/>
  <c r="AS410" i="1"/>
  <c r="AR410" i="1"/>
  <c r="AO410" i="1"/>
  <c r="AN410" i="1"/>
  <c r="AM410" i="1"/>
  <c r="AL410" i="1"/>
  <c r="AK410" i="1"/>
  <c r="AJ410" i="1"/>
  <c r="AI410" i="1"/>
  <c r="AH410" i="1"/>
  <c r="AG410" i="1"/>
  <c r="AF410" i="1"/>
  <c r="AE410" i="1"/>
  <c r="O410" i="1"/>
  <c r="P410" i="1" s="1"/>
  <c r="AS409" i="1"/>
  <c r="AR409" i="1"/>
  <c r="AO409" i="1"/>
  <c r="AN409" i="1"/>
  <c r="AM409" i="1"/>
  <c r="AL409" i="1"/>
  <c r="AK409" i="1"/>
  <c r="AJ409" i="1"/>
  <c r="AI409" i="1"/>
  <c r="AH409" i="1"/>
  <c r="AG409" i="1"/>
  <c r="AF409" i="1"/>
  <c r="O409" i="1"/>
  <c r="P409" i="1" s="1"/>
  <c r="AS408" i="1"/>
  <c r="AR408" i="1"/>
  <c r="AO408" i="1"/>
  <c r="AN408" i="1"/>
  <c r="AM408" i="1"/>
  <c r="AL408" i="1"/>
  <c r="AK408" i="1"/>
  <c r="AJ408" i="1"/>
  <c r="AI408" i="1"/>
  <c r="AH408" i="1"/>
  <c r="AG408" i="1"/>
  <c r="AF408" i="1"/>
  <c r="AE408" i="1"/>
  <c r="O408" i="1"/>
  <c r="P408" i="1" s="1"/>
  <c r="AS407" i="1"/>
  <c r="AR407" i="1"/>
  <c r="AO407" i="1"/>
  <c r="AN407" i="1"/>
  <c r="AM407" i="1"/>
  <c r="AL407" i="1"/>
  <c r="AK407" i="1"/>
  <c r="AJ407" i="1"/>
  <c r="AI407" i="1"/>
  <c r="AH407" i="1"/>
  <c r="AG407" i="1"/>
  <c r="AF407" i="1"/>
  <c r="AE407" i="1"/>
  <c r="O407" i="1"/>
  <c r="P407" i="1" s="1"/>
  <c r="AS406" i="1"/>
  <c r="AR406" i="1"/>
  <c r="AO406" i="1"/>
  <c r="AN406" i="1"/>
  <c r="AM406" i="1"/>
  <c r="AL406" i="1"/>
  <c r="AK406" i="1"/>
  <c r="AJ406" i="1"/>
  <c r="AI406" i="1"/>
  <c r="AH406" i="1"/>
  <c r="AG406" i="1"/>
  <c r="AF406" i="1"/>
  <c r="AE406" i="1"/>
  <c r="O406" i="1"/>
  <c r="P406" i="1" s="1"/>
  <c r="AS405" i="1"/>
  <c r="AR405" i="1"/>
  <c r="AO405" i="1"/>
  <c r="AN405" i="1"/>
  <c r="AM405" i="1"/>
  <c r="AL405" i="1"/>
  <c r="AK405" i="1"/>
  <c r="AJ405" i="1"/>
  <c r="AI405" i="1"/>
  <c r="AH405" i="1"/>
  <c r="AG405" i="1"/>
  <c r="AF405" i="1"/>
  <c r="AE405" i="1"/>
  <c r="O405" i="1"/>
  <c r="P405" i="1" s="1"/>
  <c r="AS404" i="1"/>
  <c r="AR404" i="1"/>
  <c r="AO404" i="1"/>
  <c r="AN404" i="1"/>
  <c r="AM404" i="1"/>
  <c r="AL404" i="1"/>
  <c r="AK404" i="1"/>
  <c r="AJ404" i="1"/>
  <c r="AI404" i="1"/>
  <c r="AH404" i="1"/>
  <c r="AG404" i="1"/>
  <c r="AF404" i="1"/>
  <c r="AE404" i="1"/>
  <c r="O404" i="1"/>
  <c r="P404" i="1" s="1"/>
  <c r="AS403" i="1"/>
  <c r="AR403" i="1"/>
  <c r="AO403" i="1"/>
  <c r="AN403" i="1"/>
  <c r="AM403" i="1"/>
  <c r="AL403" i="1"/>
  <c r="AK403" i="1"/>
  <c r="AJ403" i="1"/>
  <c r="AI403" i="1"/>
  <c r="AH403" i="1"/>
  <c r="AG403" i="1"/>
  <c r="AF403" i="1"/>
  <c r="O403" i="1"/>
  <c r="P403" i="1" s="1"/>
  <c r="AS402" i="1"/>
  <c r="AR402" i="1"/>
  <c r="AO402" i="1"/>
  <c r="AN402" i="1"/>
  <c r="AM402" i="1"/>
  <c r="AL402" i="1"/>
  <c r="AK402" i="1"/>
  <c r="AJ402" i="1"/>
  <c r="AI402" i="1"/>
  <c r="AH402" i="1"/>
  <c r="AG402" i="1"/>
  <c r="AF402" i="1"/>
  <c r="O402" i="1"/>
  <c r="P402" i="1" s="1"/>
  <c r="AS401" i="1"/>
  <c r="AR401" i="1"/>
  <c r="AO401" i="1"/>
  <c r="AN401" i="1"/>
  <c r="AM401" i="1"/>
  <c r="AL401" i="1"/>
  <c r="AK401" i="1"/>
  <c r="AJ401" i="1"/>
  <c r="AI401" i="1"/>
  <c r="AH401" i="1"/>
  <c r="AG401" i="1"/>
  <c r="AF401" i="1"/>
  <c r="O401" i="1"/>
  <c r="P401" i="1" s="1"/>
  <c r="AS400" i="1"/>
  <c r="AR400" i="1"/>
  <c r="AO400" i="1"/>
  <c r="AN400" i="1"/>
  <c r="AM400" i="1"/>
  <c r="AL400" i="1"/>
  <c r="AK400" i="1"/>
  <c r="AJ400" i="1"/>
  <c r="AI400" i="1"/>
  <c r="AH400" i="1"/>
  <c r="AG400" i="1"/>
  <c r="AF400" i="1"/>
  <c r="AE400" i="1"/>
  <c r="O400" i="1"/>
  <c r="P400" i="1" s="1"/>
  <c r="AS399" i="1"/>
  <c r="AR399" i="1"/>
  <c r="AO399" i="1"/>
  <c r="AN399" i="1"/>
  <c r="AM399" i="1"/>
  <c r="AL399" i="1"/>
  <c r="AK399" i="1"/>
  <c r="AJ399" i="1"/>
  <c r="AI399" i="1"/>
  <c r="AH399" i="1"/>
  <c r="AG399" i="1"/>
  <c r="AF399" i="1"/>
  <c r="AE399" i="1"/>
  <c r="O399" i="1"/>
  <c r="P399" i="1" s="1"/>
  <c r="AS398" i="1"/>
  <c r="AR398" i="1"/>
  <c r="AO398" i="1"/>
  <c r="AN398" i="1"/>
  <c r="AM398" i="1"/>
  <c r="AL398" i="1"/>
  <c r="AK398" i="1"/>
  <c r="AJ398" i="1"/>
  <c r="AI398" i="1"/>
  <c r="AH398" i="1"/>
  <c r="AG398" i="1"/>
  <c r="AF398" i="1"/>
  <c r="AE398" i="1"/>
  <c r="O398" i="1"/>
  <c r="P398" i="1" s="1"/>
  <c r="AS397" i="1"/>
  <c r="AR397" i="1"/>
  <c r="AO397" i="1"/>
  <c r="AN397" i="1"/>
  <c r="AM397" i="1"/>
  <c r="AL397" i="1"/>
  <c r="AK397" i="1"/>
  <c r="AJ397" i="1"/>
  <c r="AI397" i="1"/>
  <c r="AH397" i="1"/>
  <c r="AG397" i="1"/>
  <c r="AF397" i="1"/>
  <c r="AE397" i="1"/>
  <c r="O397" i="1"/>
  <c r="P397" i="1" s="1"/>
  <c r="AS396" i="1"/>
  <c r="AR396" i="1"/>
  <c r="AO396" i="1"/>
  <c r="AN396" i="1"/>
  <c r="AM396" i="1"/>
  <c r="AL396" i="1"/>
  <c r="AK396" i="1"/>
  <c r="AJ396" i="1"/>
  <c r="AI396" i="1"/>
  <c r="AH396" i="1"/>
  <c r="AG396" i="1"/>
  <c r="AF396" i="1"/>
  <c r="AE396" i="1"/>
  <c r="O396" i="1"/>
  <c r="P396" i="1" s="1"/>
  <c r="AS395" i="1"/>
  <c r="AR395" i="1"/>
  <c r="AO395" i="1"/>
  <c r="AN395" i="1"/>
  <c r="AM395" i="1"/>
  <c r="AL395" i="1"/>
  <c r="AK395" i="1"/>
  <c r="AJ395" i="1"/>
  <c r="AI395" i="1"/>
  <c r="AH395" i="1"/>
  <c r="AG395" i="1"/>
  <c r="AF395" i="1"/>
  <c r="O395" i="1"/>
  <c r="P395" i="1" s="1"/>
  <c r="AS394" i="1"/>
  <c r="AR394" i="1"/>
  <c r="AO394" i="1"/>
  <c r="AN394" i="1"/>
  <c r="AM394" i="1"/>
  <c r="AL394" i="1"/>
  <c r="AK394" i="1"/>
  <c r="AJ394" i="1"/>
  <c r="AI394" i="1"/>
  <c r="AH394" i="1"/>
  <c r="AG394" i="1"/>
  <c r="AF394" i="1"/>
  <c r="O394" i="1"/>
  <c r="P394" i="1" s="1"/>
  <c r="AS393" i="1"/>
  <c r="AR393" i="1"/>
  <c r="AO393" i="1"/>
  <c r="AN393" i="1"/>
  <c r="AM393" i="1"/>
  <c r="AL393" i="1"/>
  <c r="AK393" i="1"/>
  <c r="AJ393" i="1"/>
  <c r="AI393" i="1"/>
  <c r="AH393" i="1"/>
  <c r="AG393" i="1"/>
  <c r="AF393" i="1"/>
  <c r="O393" i="1"/>
  <c r="P393" i="1" s="1"/>
  <c r="AS392" i="1"/>
  <c r="AR392" i="1"/>
  <c r="AO392" i="1"/>
  <c r="AN392" i="1"/>
  <c r="AM392" i="1"/>
  <c r="AL392" i="1"/>
  <c r="AK392" i="1"/>
  <c r="AJ392" i="1"/>
  <c r="AI392" i="1"/>
  <c r="AH392" i="1"/>
  <c r="AG392" i="1"/>
  <c r="AF392" i="1"/>
  <c r="AE392" i="1"/>
  <c r="O392" i="1"/>
  <c r="P392" i="1" s="1"/>
  <c r="AS391" i="1"/>
  <c r="AR391" i="1"/>
  <c r="AO391" i="1"/>
  <c r="AN391" i="1"/>
  <c r="AM391" i="1"/>
  <c r="AL391" i="1"/>
  <c r="AK391" i="1"/>
  <c r="AJ391" i="1"/>
  <c r="AI391" i="1"/>
  <c r="AH391" i="1"/>
  <c r="AG391" i="1"/>
  <c r="AF391" i="1"/>
  <c r="AE391" i="1"/>
  <c r="O391" i="1"/>
  <c r="P391" i="1" s="1"/>
  <c r="AS390" i="1"/>
  <c r="AR390" i="1"/>
  <c r="AO390" i="1"/>
  <c r="AN390" i="1"/>
  <c r="AM390" i="1"/>
  <c r="AL390" i="1"/>
  <c r="AK390" i="1"/>
  <c r="AJ390" i="1"/>
  <c r="AI390" i="1"/>
  <c r="AH390" i="1"/>
  <c r="AG390" i="1"/>
  <c r="AF390" i="1"/>
  <c r="AE390" i="1"/>
  <c r="O390" i="1"/>
  <c r="P390" i="1" s="1"/>
  <c r="AS389" i="1"/>
  <c r="AR389" i="1"/>
  <c r="AO389" i="1"/>
  <c r="AN389" i="1"/>
  <c r="AM389" i="1"/>
  <c r="AL389" i="1"/>
  <c r="AK389" i="1"/>
  <c r="AJ389" i="1"/>
  <c r="AI389" i="1"/>
  <c r="AH389" i="1"/>
  <c r="AG389" i="1"/>
  <c r="AF389" i="1"/>
  <c r="AE389" i="1"/>
  <c r="P389" i="1"/>
  <c r="O389" i="1"/>
  <c r="AS388" i="1"/>
  <c r="AR388" i="1"/>
  <c r="AO388" i="1"/>
  <c r="AN388" i="1"/>
  <c r="AM388" i="1"/>
  <c r="AL388" i="1"/>
  <c r="AK388" i="1"/>
  <c r="AJ388" i="1"/>
  <c r="AI388" i="1"/>
  <c r="AH388" i="1"/>
  <c r="AG388" i="1"/>
  <c r="AF388" i="1"/>
  <c r="AE388" i="1"/>
  <c r="O388" i="1"/>
  <c r="P388" i="1" s="1"/>
  <c r="AS387" i="1"/>
  <c r="AR387" i="1"/>
  <c r="AO387" i="1"/>
  <c r="AN387" i="1"/>
  <c r="AM387" i="1"/>
  <c r="AL387" i="1"/>
  <c r="AK387" i="1"/>
  <c r="AJ387" i="1"/>
  <c r="AI387" i="1"/>
  <c r="AH387" i="1"/>
  <c r="AG387" i="1"/>
  <c r="AF387" i="1"/>
  <c r="O387" i="1"/>
  <c r="P387" i="1" s="1"/>
  <c r="AS386" i="1"/>
  <c r="AR386" i="1"/>
  <c r="AO386" i="1"/>
  <c r="AN386" i="1"/>
  <c r="AM386" i="1"/>
  <c r="AL386" i="1"/>
  <c r="AK386" i="1"/>
  <c r="AJ386" i="1"/>
  <c r="AI386" i="1"/>
  <c r="AH386" i="1"/>
  <c r="AG386" i="1"/>
  <c r="AF386" i="1"/>
  <c r="O386" i="1"/>
  <c r="P386" i="1" s="1"/>
  <c r="AS385" i="1"/>
  <c r="AR385" i="1"/>
  <c r="AO385" i="1"/>
  <c r="AN385" i="1"/>
  <c r="AM385" i="1"/>
  <c r="AL385" i="1"/>
  <c r="AK385" i="1"/>
  <c r="AJ385" i="1"/>
  <c r="AI385" i="1"/>
  <c r="AH385" i="1"/>
  <c r="AG385" i="1"/>
  <c r="AF385" i="1"/>
  <c r="O385" i="1"/>
  <c r="P385" i="1" s="1"/>
  <c r="AS384" i="1"/>
  <c r="AR384" i="1"/>
  <c r="AO384" i="1"/>
  <c r="AN384" i="1"/>
  <c r="AM384" i="1"/>
  <c r="AL384" i="1"/>
  <c r="AK384" i="1"/>
  <c r="AJ384" i="1"/>
  <c r="AI384" i="1"/>
  <c r="AH384" i="1"/>
  <c r="AG384" i="1"/>
  <c r="AF384" i="1"/>
  <c r="AE384" i="1"/>
  <c r="O384" i="1"/>
  <c r="P384" i="1" s="1"/>
  <c r="AS383" i="1"/>
  <c r="AR383" i="1"/>
  <c r="AO383" i="1"/>
  <c r="AN383" i="1"/>
  <c r="AM383" i="1"/>
  <c r="AL383" i="1"/>
  <c r="AK383" i="1"/>
  <c r="AJ383" i="1"/>
  <c r="AI383" i="1"/>
  <c r="AH383" i="1"/>
  <c r="AG383" i="1"/>
  <c r="AF383" i="1"/>
  <c r="AE383" i="1"/>
  <c r="O383" i="1"/>
  <c r="P383" i="1" s="1"/>
  <c r="AS382" i="1"/>
  <c r="AR382" i="1"/>
  <c r="AO382" i="1"/>
  <c r="AN382" i="1"/>
  <c r="AM382" i="1"/>
  <c r="AL382" i="1"/>
  <c r="AK382" i="1"/>
  <c r="AJ382" i="1"/>
  <c r="AI382" i="1"/>
  <c r="AH382" i="1"/>
  <c r="AG382" i="1"/>
  <c r="AF382" i="1"/>
  <c r="AE382" i="1"/>
  <c r="O382" i="1"/>
  <c r="P382" i="1" s="1"/>
  <c r="AS381" i="1"/>
  <c r="AR381" i="1"/>
  <c r="AO381" i="1"/>
  <c r="AN381" i="1"/>
  <c r="AM381" i="1"/>
  <c r="AL381" i="1"/>
  <c r="AK381" i="1"/>
  <c r="AJ381" i="1"/>
  <c r="AI381" i="1"/>
  <c r="AH381" i="1"/>
  <c r="AG381" i="1"/>
  <c r="AF381" i="1"/>
  <c r="AE381" i="1"/>
  <c r="O381" i="1"/>
  <c r="P381" i="1" s="1"/>
  <c r="AS380" i="1"/>
  <c r="AR380" i="1"/>
  <c r="AO380" i="1"/>
  <c r="AN380" i="1"/>
  <c r="AM380" i="1"/>
  <c r="AL380" i="1"/>
  <c r="AK380" i="1"/>
  <c r="AJ380" i="1"/>
  <c r="AI380" i="1"/>
  <c r="AH380" i="1"/>
  <c r="AG380" i="1"/>
  <c r="AF380" i="1"/>
  <c r="AE380" i="1"/>
  <c r="O380" i="1"/>
  <c r="P380" i="1" s="1"/>
  <c r="AS379" i="1"/>
  <c r="AR379" i="1"/>
  <c r="AO379" i="1"/>
  <c r="AN379" i="1"/>
  <c r="AM379" i="1"/>
  <c r="AL379" i="1"/>
  <c r="AK379" i="1"/>
  <c r="AJ379" i="1"/>
  <c r="AI379" i="1"/>
  <c r="AH379" i="1"/>
  <c r="AG379" i="1"/>
  <c r="AF379" i="1"/>
  <c r="O379" i="1"/>
  <c r="P379" i="1" s="1"/>
  <c r="AS378" i="1"/>
  <c r="AR378" i="1"/>
  <c r="AO378" i="1"/>
  <c r="AN378" i="1"/>
  <c r="AM378" i="1"/>
  <c r="AL378" i="1"/>
  <c r="AK378" i="1"/>
  <c r="AJ378" i="1"/>
  <c r="AI378" i="1"/>
  <c r="AH378" i="1"/>
  <c r="AG378" i="1"/>
  <c r="AF378" i="1"/>
  <c r="O378" i="1"/>
  <c r="P378" i="1" s="1"/>
  <c r="AS377" i="1"/>
  <c r="AR377" i="1"/>
  <c r="AO377" i="1"/>
  <c r="AN377" i="1"/>
  <c r="AM377" i="1"/>
  <c r="AL377" i="1"/>
  <c r="AK377" i="1"/>
  <c r="AJ377" i="1"/>
  <c r="AI377" i="1"/>
  <c r="AH377" i="1"/>
  <c r="AG377" i="1"/>
  <c r="AF377" i="1"/>
  <c r="O377" i="1"/>
  <c r="P377" i="1" s="1"/>
  <c r="AS376" i="1"/>
  <c r="AR376" i="1"/>
  <c r="AO376" i="1"/>
  <c r="AN376" i="1"/>
  <c r="AM376" i="1"/>
  <c r="AL376" i="1"/>
  <c r="AK376" i="1"/>
  <c r="AJ376" i="1"/>
  <c r="AI376" i="1"/>
  <c r="AH376" i="1"/>
  <c r="AG376" i="1"/>
  <c r="AF376" i="1"/>
  <c r="AE376" i="1"/>
  <c r="O376" i="1"/>
  <c r="P376" i="1" s="1"/>
  <c r="AS375" i="1"/>
  <c r="AR375" i="1"/>
  <c r="AO375" i="1"/>
  <c r="AN375" i="1"/>
  <c r="AM375" i="1"/>
  <c r="AL375" i="1"/>
  <c r="AK375" i="1"/>
  <c r="AJ375" i="1"/>
  <c r="AI375" i="1"/>
  <c r="AH375" i="1"/>
  <c r="AG375" i="1"/>
  <c r="AF375" i="1"/>
  <c r="AE375" i="1"/>
  <c r="O375" i="1"/>
  <c r="P375" i="1" s="1"/>
  <c r="AS374" i="1"/>
  <c r="AR374" i="1"/>
  <c r="AO374" i="1"/>
  <c r="AN374" i="1"/>
  <c r="AM374" i="1"/>
  <c r="AL374" i="1"/>
  <c r="AK374" i="1"/>
  <c r="AJ374" i="1"/>
  <c r="AI374" i="1"/>
  <c r="AH374" i="1"/>
  <c r="AG374" i="1"/>
  <c r="AF374" i="1"/>
  <c r="AE374" i="1"/>
  <c r="O374" i="1"/>
  <c r="P374" i="1" s="1"/>
  <c r="AS373" i="1"/>
  <c r="AR373" i="1"/>
  <c r="AO373" i="1"/>
  <c r="AN373" i="1"/>
  <c r="AM373" i="1"/>
  <c r="AL373" i="1"/>
  <c r="AK373" i="1"/>
  <c r="AJ373" i="1"/>
  <c r="AI373" i="1"/>
  <c r="AH373" i="1"/>
  <c r="AG373" i="1"/>
  <c r="AF373" i="1"/>
  <c r="AE373" i="1"/>
  <c r="O373" i="1"/>
  <c r="P373" i="1" s="1"/>
  <c r="AS372" i="1"/>
  <c r="AR372" i="1"/>
  <c r="AO372" i="1"/>
  <c r="AN372" i="1"/>
  <c r="AM372" i="1"/>
  <c r="AL372" i="1"/>
  <c r="AK372" i="1"/>
  <c r="AJ372" i="1"/>
  <c r="AI372" i="1"/>
  <c r="AH372" i="1"/>
  <c r="AG372" i="1"/>
  <c r="AF372" i="1"/>
  <c r="AE372" i="1"/>
  <c r="O372" i="1"/>
  <c r="P372" i="1" s="1"/>
  <c r="AS371" i="1"/>
  <c r="AR371" i="1"/>
  <c r="AO371" i="1"/>
  <c r="AN371" i="1"/>
  <c r="AM371" i="1"/>
  <c r="AL371" i="1"/>
  <c r="AK371" i="1"/>
  <c r="AJ371" i="1"/>
  <c r="AI371" i="1"/>
  <c r="AH371" i="1"/>
  <c r="AG371" i="1"/>
  <c r="AF371" i="1"/>
  <c r="O371" i="1"/>
  <c r="P371" i="1" s="1"/>
  <c r="AS370" i="1"/>
  <c r="AR370" i="1"/>
  <c r="AO370" i="1"/>
  <c r="AN370" i="1"/>
  <c r="AM370" i="1"/>
  <c r="AL370" i="1"/>
  <c r="AK370" i="1"/>
  <c r="AJ370" i="1"/>
  <c r="AI370" i="1"/>
  <c r="AH370" i="1"/>
  <c r="AG370" i="1"/>
  <c r="AF370" i="1"/>
  <c r="O370" i="1"/>
  <c r="P370" i="1" s="1"/>
  <c r="AS369" i="1"/>
  <c r="AR369" i="1"/>
  <c r="AO369" i="1"/>
  <c r="AN369" i="1"/>
  <c r="AM369" i="1"/>
  <c r="AL369" i="1"/>
  <c r="AK369" i="1"/>
  <c r="AJ369" i="1"/>
  <c r="AI369" i="1"/>
  <c r="AH369" i="1"/>
  <c r="AG369" i="1"/>
  <c r="AF369" i="1"/>
  <c r="O369" i="1"/>
  <c r="P369" i="1" s="1"/>
  <c r="AS368" i="1"/>
  <c r="AR368" i="1"/>
  <c r="AO368" i="1"/>
  <c r="AN368" i="1"/>
  <c r="AM368" i="1"/>
  <c r="AL368" i="1"/>
  <c r="AK368" i="1"/>
  <c r="AJ368" i="1"/>
  <c r="AI368" i="1"/>
  <c r="AH368" i="1"/>
  <c r="AG368" i="1"/>
  <c r="AF368" i="1"/>
  <c r="AE368" i="1"/>
  <c r="O368" i="1"/>
  <c r="P368" i="1" s="1"/>
  <c r="AS367" i="1"/>
  <c r="AR367" i="1"/>
  <c r="AO367" i="1"/>
  <c r="AN367" i="1"/>
  <c r="AM367" i="1"/>
  <c r="AL367" i="1"/>
  <c r="AK367" i="1"/>
  <c r="AJ367" i="1"/>
  <c r="AI367" i="1"/>
  <c r="AH367" i="1"/>
  <c r="AG367" i="1"/>
  <c r="AF367" i="1"/>
  <c r="AE367" i="1"/>
  <c r="O367" i="1"/>
  <c r="P367" i="1" s="1"/>
  <c r="AS366" i="1"/>
  <c r="AR366" i="1"/>
  <c r="AO366" i="1"/>
  <c r="AN366" i="1"/>
  <c r="AM366" i="1"/>
  <c r="AL366" i="1"/>
  <c r="AK366" i="1"/>
  <c r="AJ366" i="1"/>
  <c r="AI366" i="1"/>
  <c r="AH366" i="1"/>
  <c r="AG366" i="1"/>
  <c r="AF366" i="1"/>
  <c r="AE366" i="1"/>
  <c r="O366" i="1"/>
  <c r="P366" i="1" s="1"/>
  <c r="AS365" i="1"/>
  <c r="AR365" i="1"/>
  <c r="AO365" i="1"/>
  <c r="AN365" i="1"/>
  <c r="AM365" i="1"/>
  <c r="AL365" i="1"/>
  <c r="AK365" i="1"/>
  <c r="AJ365" i="1"/>
  <c r="AI365" i="1"/>
  <c r="AH365" i="1"/>
  <c r="AG365" i="1"/>
  <c r="AF365" i="1"/>
  <c r="AE365" i="1"/>
  <c r="O365" i="1"/>
  <c r="P365" i="1" s="1"/>
  <c r="AS364" i="1"/>
  <c r="AR364" i="1"/>
  <c r="AO364" i="1"/>
  <c r="AN364" i="1"/>
  <c r="AM364" i="1"/>
  <c r="AL364" i="1"/>
  <c r="AK364" i="1"/>
  <c r="AJ364" i="1"/>
  <c r="AI364" i="1"/>
  <c r="AH364" i="1"/>
  <c r="AG364" i="1"/>
  <c r="AF364" i="1"/>
  <c r="AE364" i="1"/>
  <c r="O364" i="1"/>
  <c r="P364" i="1" s="1"/>
  <c r="AS363" i="1"/>
  <c r="AR363" i="1"/>
  <c r="AO363" i="1"/>
  <c r="AN363" i="1"/>
  <c r="AM363" i="1"/>
  <c r="AL363" i="1"/>
  <c r="AK363" i="1"/>
  <c r="AJ363" i="1"/>
  <c r="AI363" i="1"/>
  <c r="AH363" i="1"/>
  <c r="AG363" i="1"/>
  <c r="AF363" i="1"/>
  <c r="O363" i="1"/>
  <c r="P363" i="1" s="1"/>
  <c r="AS362" i="1"/>
  <c r="AR362" i="1"/>
  <c r="AO362" i="1"/>
  <c r="AN362" i="1"/>
  <c r="AM362" i="1"/>
  <c r="AL362" i="1"/>
  <c r="AK362" i="1"/>
  <c r="AJ362" i="1"/>
  <c r="AI362" i="1"/>
  <c r="AH362" i="1"/>
  <c r="AG362" i="1"/>
  <c r="AF362" i="1"/>
  <c r="O362" i="1"/>
  <c r="P362" i="1" s="1"/>
  <c r="AS361" i="1"/>
  <c r="AR361" i="1"/>
  <c r="AO361" i="1"/>
  <c r="AN361" i="1"/>
  <c r="AM361" i="1"/>
  <c r="AL361" i="1"/>
  <c r="AK361" i="1"/>
  <c r="AJ361" i="1"/>
  <c r="AI361" i="1"/>
  <c r="AH361" i="1"/>
  <c r="AG361" i="1"/>
  <c r="AF361" i="1"/>
  <c r="O361" i="1"/>
  <c r="P361" i="1" s="1"/>
  <c r="AS360" i="1"/>
  <c r="AR360" i="1"/>
  <c r="AO360" i="1"/>
  <c r="AN360" i="1"/>
  <c r="AM360" i="1"/>
  <c r="AL360" i="1"/>
  <c r="AK360" i="1"/>
  <c r="AJ360" i="1"/>
  <c r="AI360" i="1"/>
  <c r="AH360" i="1"/>
  <c r="AG360" i="1"/>
  <c r="AF360" i="1"/>
  <c r="AE360" i="1"/>
  <c r="O360" i="1"/>
  <c r="P360" i="1" s="1"/>
  <c r="AS359" i="1"/>
  <c r="AR359" i="1"/>
  <c r="AO359" i="1"/>
  <c r="AN359" i="1"/>
  <c r="AM359" i="1"/>
  <c r="AL359" i="1"/>
  <c r="AK359" i="1"/>
  <c r="AJ359" i="1"/>
  <c r="AI359" i="1"/>
  <c r="AH359" i="1"/>
  <c r="AG359" i="1"/>
  <c r="AF359" i="1"/>
  <c r="AE359" i="1"/>
  <c r="O359" i="1"/>
  <c r="P359" i="1" s="1"/>
  <c r="AS358" i="1"/>
  <c r="AR358" i="1"/>
  <c r="AO358" i="1"/>
  <c r="AN358" i="1"/>
  <c r="AM358" i="1"/>
  <c r="AL358" i="1"/>
  <c r="AK358" i="1"/>
  <c r="AJ358" i="1"/>
  <c r="AI358" i="1"/>
  <c r="AH358" i="1"/>
  <c r="AG358" i="1"/>
  <c r="AF358" i="1"/>
  <c r="AE358" i="1"/>
  <c r="O358" i="1"/>
  <c r="P358" i="1" s="1"/>
  <c r="AS357" i="1"/>
  <c r="AR357" i="1"/>
  <c r="AO357" i="1"/>
  <c r="AN357" i="1"/>
  <c r="AM357" i="1"/>
  <c r="AL357" i="1"/>
  <c r="AK357" i="1"/>
  <c r="AJ357" i="1"/>
  <c r="AI357" i="1"/>
  <c r="AH357" i="1"/>
  <c r="AG357" i="1"/>
  <c r="AF357" i="1"/>
  <c r="AE357" i="1"/>
  <c r="O357" i="1"/>
  <c r="P357" i="1" s="1"/>
  <c r="AS356" i="1"/>
  <c r="AR356" i="1"/>
  <c r="AO356" i="1"/>
  <c r="AN356" i="1"/>
  <c r="AM356" i="1"/>
  <c r="AL356" i="1"/>
  <c r="AK356" i="1"/>
  <c r="AJ356" i="1"/>
  <c r="AI356" i="1"/>
  <c r="AH356" i="1"/>
  <c r="AG356" i="1"/>
  <c r="AF356" i="1"/>
  <c r="AE356" i="1"/>
  <c r="O356" i="1"/>
  <c r="P356" i="1" s="1"/>
  <c r="AS355" i="1"/>
  <c r="AR355" i="1"/>
  <c r="AO355" i="1"/>
  <c r="AN355" i="1"/>
  <c r="AM355" i="1"/>
  <c r="AL355" i="1"/>
  <c r="AK355" i="1"/>
  <c r="AJ355" i="1"/>
  <c r="AI355" i="1"/>
  <c r="AH355" i="1"/>
  <c r="AG355" i="1"/>
  <c r="AF355" i="1"/>
  <c r="O355" i="1"/>
  <c r="P355" i="1" s="1"/>
  <c r="AS354" i="1"/>
  <c r="AR354" i="1"/>
  <c r="AO354" i="1"/>
  <c r="AN354" i="1"/>
  <c r="AM354" i="1"/>
  <c r="AL354" i="1"/>
  <c r="AK354" i="1"/>
  <c r="AJ354" i="1"/>
  <c r="AI354" i="1"/>
  <c r="AH354" i="1"/>
  <c r="AG354" i="1"/>
  <c r="AF354" i="1"/>
  <c r="O354" i="1"/>
  <c r="P354" i="1" s="1"/>
  <c r="AS353" i="1"/>
  <c r="AR353" i="1"/>
  <c r="AO353" i="1"/>
  <c r="AN353" i="1"/>
  <c r="AM353" i="1"/>
  <c r="AL353" i="1"/>
  <c r="AK353" i="1"/>
  <c r="AJ353" i="1"/>
  <c r="AI353" i="1"/>
  <c r="AH353" i="1"/>
  <c r="AG353" i="1"/>
  <c r="AF353" i="1"/>
  <c r="O353" i="1"/>
  <c r="P353" i="1" s="1"/>
  <c r="AS352" i="1"/>
  <c r="AR352" i="1"/>
  <c r="AO352" i="1"/>
  <c r="AN352" i="1"/>
  <c r="AM352" i="1"/>
  <c r="AL352" i="1"/>
  <c r="AK352" i="1"/>
  <c r="AJ352" i="1"/>
  <c r="AI352" i="1"/>
  <c r="AH352" i="1"/>
  <c r="AG352" i="1"/>
  <c r="AF352" i="1"/>
  <c r="AE352" i="1"/>
  <c r="O352" i="1"/>
  <c r="P352" i="1" s="1"/>
  <c r="AS351" i="1"/>
  <c r="AR351" i="1"/>
  <c r="AO351" i="1"/>
  <c r="AN351" i="1"/>
  <c r="AM351" i="1"/>
  <c r="AL351" i="1"/>
  <c r="AK351" i="1"/>
  <c r="AJ351" i="1"/>
  <c r="AI351" i="1"/>
  <c r="AH351" i="1"/>
  <c r="AG351" i="1"/>
  <c r="AF351" i="1"/>
  <c r="AE351" i="1"/>
  <c r="O351" i="1"/>
  <c r="P351" i="1" s="1"/>
  <c r="AS350" i="1"/>
  <c r="AR350" i="1"/>
  <c r="AO350" i="1"/>
  <c r="AN350" i="1"/>
  <c r="AM350" i="1"/>
  <c r="AL350" i="1"/>
  <c r="AK350" i="1"/>
  <c r="AJ350" i="1"/>
  <c r="AI350" i="1"/>
  <c r="AH350" i="1"/>
  <c r="AG350" i="1"/>
  <c r="AF350" i="1"/>
  <c r="AE350" i="1"/>
  <c r="O350" i="1"/>
  <c r="P350" i="1" s="1"/>
  <c r="AS349" i="1"/>
  <c r="AR349" i="1"/>
  <c r="AO349" i="1"/>
  <c r="AN349" i="1"/>
  <c r="AM349" i="1"/>
  <c r="AL349" i="1"/>
  <c r="AK349" i="1"/>
  <c r="AJ349" i="1"/>
  <c r="AI349" i="1"/>
  <c r="AH349" i="1"/>
  <c r="AG349" i="1"/>
  <c r="AF349" i="1"/>
  <c r="AE349" i="1"/>
  <c r="O349" i="1"/>
  <c r="P349" i="1" s="1"/>
  <c r="AS348" i="1"/>
  <c r="AR348" i="1"/>
  <c r="AO348" i="1"/>
  <c r="AN348" i="1"/>
  <c r="AM348" i="1"/>
  <c r="AL348" i="1"/>
  <c r="AK348" i="1"/>
  <c r="AJ348" i="1"/>
  <c r="AI348" i="1"/>
  <c r="AH348" i="1"/>
  <c r="AG348" i="1"/>
  <c r="AF348" i="1"/>
  <c r="AE348" i="1"/>
  <c r="O348" i="1"/>
  <c r="P348" i="1" s="1"/>
  <c r="AS347" i="1"/>
  <c r="AR347" i="1"/>
  <c r="AO347" i="1"/>
  <c r="AN347" i="1"/>
  <c r="AM347" i="1"/>
  <c r="AL347" i="1"/>
  <c r="AK347" i="1"/>
  <c r="AJ347" i="1"/>
  <c r="AI347" i="1"/>
  <c r="AH347" i="1"/>
  <c r="AG347" i="1"/>
  <c r="AF347" i="1"/>
  <c r="O347" i="1"/>
  <c r="P347" i="1" s="1"/>
  <c r="AS346" i="1"/>
  <c r="AR346" i="1"/>
  <c r="AO346" i="1"/>
  <c r="AN346" i="1"/>
  <c r="AM346" i="1"/>
  <c r="AL346" i="1"/>
  <c r="AK346" i="1"/>
  <c r="AJ346" i="1"/>
  <c r="AI346" i="1"/>
  <c r="AH346" i="1"/>
  <c r="AG346" i="1"/>
  <c r="AF346" i="1"/>
  <c r="O346" i="1"/>
  <c r="P346" i="1" s="1"/>
  <c r="AS345" i="1"/>
  <c r="AR345" i="1"/>
  <c r="AO345" i="1"/>
  <c r="AN345" i="1"/>
  <c r="AM345" i="1"/>
  <c r="AL345" i="1"/>
  <c r="AK345" i="1"/>
  <c r="AJ345" i="1"/>
  <c r="AI345" i="1"/>
  <c r="AH345" i="1"/>
  <c r="AG345" i="1"/>
  <c r="AF345" i="1"/>
  <c r="O345" i="1"/>
  <c r="P345" i="1" s="1"/>
  <c r="AS344" i="1"/>
  <c r="AR344" i="1"/>
  <c r="AO344" i="1"/>
  <c r="AN344" i="1"/>
  <c r="AM344" i="1"/>
  <c r="AL344" i="1"/>
  <c r="AK344" i="1"/>
  <c r="AJ344" i="1"/>
  <c r="AI344" i="1"/>
  <c r="AH344" i="1"/>
  <c r="AG344" i="1"/>
  <c r="AF344" i="1"/>
  <c r="AE344" i="1"/>
  <c r="O344" i="1"/>
  <c r="P344" i="1" s="1"/>
  <c r="AS343" i="1"/>
  <c r="AR343" i="1"/>
  <c r="AO343" i="1"/>
  <c r="AN343" i="1"/>
  <c r="AM343" i="1"/>
  <c r="AL343" i="1"/>
  <c r="AK343" i="1"/>
  <c r="AJ343" i="1"/>
  <c r="AI343" i="1"/>
  <c r="AH343" i="1"/>
  <c r="AG343" i="1"/>
  <c r="AF343" i="1"/>
  <c r="AE343" i="1"/>
  <c r="O343" i="1"/>
  <c r="P343" i="1" s="1"/>
  <c r="AS342" i="1"/>
  <c r="AR342" i="1"/>
  <c r="AO342" i="1"/>
  <c r="AN342" i="1"/>
  <c r="AM342" i="1"/>
  <c r="AL342" i="1"/>
  <c r="AK342" i="1"/>
  <c r="AJ342" i="1"/>
  <c r="AI342" i="1"/>
  <c r="AH342" i="1"/>
  <c r="AG342" i="1"/>
  <c r="AF342" i="1"/>
  <c r="AE342" i="1"/>
  <c r="O342" i="1"/>
  <c r="P342" i="1" s="1"/>
  <c r="AS341" i="1"/>
  <c r="AR341" i="1"/>
  <c r="AO341" i="1"/>
  <c r="AN341" i="1"/>
  <c r="AM341" i="1"/>
  <c r="AL341" i="1"/>
  <c r="AK341" i="1"/>
  <c r="AJ341" i="1"/>
  <c r="AI341" i="1"/>
  <c r="AH341" i="1"/>
  <c r="AG341" i="1"/>
  <c r="AF341" i="1"/>
  <c r="AE341" i="1"/>
  <c r="O341" i="1"/>
  <c r="P341" i="1" s="1"/>
  <c r="AS340" i="1"/>
  <c r="AR340" i="1"/>
  <c r="AO340" i="1"/>
  <c r="AN340" i="1"/>
  <c r="AM340" i="1"/>
  <c r="AL340" i="1"/>
  <c r="AK340" i="1"/>
  <c r="AJ340" i="1"/>
  <c r="AI340" i="1"/>
  <c r="AH340" i="1"/>
  <c r="AG340" i="1"/>
  <c r="AF340" i="1"/>
  <c r="AE340" i="1"/>
  <c r="O340" i="1"/>
  <c r="P340" i="1" s="1"/>
  <c r="AS339" i="1"/>
  <c r="AR339" i="1"/>
  <c r="AO339" i="1"/>
  <c r="AN339" i="1"/>
  <c r="AM339" i="1"/>
  <c r="AL339" i="1"/>
  <c r="AK339" i="1"/>
  <c r="AJ339" i="1"/>
  <c r="AI339" i="1"/>
  <c r="AH339" i="1"/>
  <c r="AG339" i="1"/>
  <c r="AF339" i="1"/>
  <c r="O339" i="1"/>
  <c r="P339" i="1" s="1"/>
  <c r="AS338" i="1"/>
  <c r="AR338" i="1"/>
  <c r="AO338" i="1"/>
  <c r="AN338" i="1"/>
  <c r="AM338" i="1"/>
  <c r="AL338" i="1"/>
  <c r="AK338" i="1"/>
  <c r="AJ338" i="1"/>
  <c r="AI338" i="1"/>
  <c r="AH338" i="1"/>
  <c r="AG338" i="1"/>
  <c r="AF338" i="1"/>
  <c r="O338" i="1"/>
  <c r="P338" i="1" s="1"/>
  <c r="AS337" i="1"/>
  <c r="AR337" i="1"/>
  <c r="AO337" i="1"/>
  <c r="AN337" i="1"/>
  <c r="AM337" i="1"/>
  <c r="AL337" i="1"/>
  <c r="AK337" i="1"/>
  <c r="AJ337" i="1"/>
  <c r="AI337" i="1"/>
  <c r="AH337" i="1"/>
  <c r="AG337" i="1"/>
  <c r="AF337" i="1"/>
  <c r="O337" i="1"/>
  <c r="P337" i="1" s="1"/>
  <c r="AS336" i="1"/>
  <c r="AR336" i="1"/>
  <c r="AO336" i="1"/>
  <c r="AN336" i="1"/>
  <c r="AM336" i="1"/>
  <c r="AL336" i="1"/>
  <c r="AK336" i="1"/>
  <c r="AJ336" i="1"/>
  <c r="AI336" i="1"/>
  <c r="AH336" i="1"/>
  <c r="AG336" i="1"/>
  <c r="AF336" i="1"/>
  <c r="AE336" i="1"/>
  <c r="O336" i="1"/>
  <c r="P336" i="1" s="1"/>
  <c r="AS335" i="1"/>
  <c r="AR335" i="1"/>
  <c r="AO335" i="1"/>
  <c r="AN335" i="1"/>
  <c r="AM335" i="1"/>
  <c r="AL335" i="1"/>
  <c r="AK335" i="1"/>
  <c r="AJ335" i="1"/>
  <c r="AI335" i="1"/>
  <c r="AH335" i="1"/>
  <c r="AG335" i="1"/>
  <c r="AF335" i="1"/>
  <c r="AE335" i="1"/>
  <c r="O335" i="1"/>
  <c r="P335" i="1" s="1"/>
  <c r="AS334" i="1"/>
  <c r="AR334" i="1"/>
  <c r="AO334" i="1"/>
  <c r="AN334" i="1"/>
  <c r="AM334" i="1"/>
  <c r="AL334" i="1"/>
  <c r="AK334" i="1"/>
  <c r="AJ334" i="1"/>
  <c r="AI334" i="1"/>
  <c r="AH334" i="1"/>
  <c r="AG334" i="1"/>
  <c r="AF334" i="1"/>
  <c r="AE334" i="1"/>
  <c r="O334" i="1"/>
  <c r="P334" i="1" s="1"/>
  <c r="AS333" i="1"/>
  <c r="AR333" i="1"/>
  <c r="AO333" i="1"/>
  <c r="AN333" i="1"/>
  <c r="AM333" i="1"/>
  <c r="AL333" i="1"/>
  <c r="AK333" i="1"/>
  <c r="AJ333" i="1"/>
  <c r="AI333" i="1"/>
  <c r="AH333" i="1"/>
  <c r="AG333" i="1"/>
  <c r="AF333" i="1"/>
  <c r="AE333" i="1"/>
  <c r="O333" i="1"/>
  <c r="P333" i="1" s="1"/>
  <c r="AS332" i="1"/>
  <c r="AR332" i="1"/>
  <c r="AO332" i="1"/>
  <c r="AN332" i="1"/>
  <c r="AM332" i="1"/>
  <c r="AL332" i="1"/>
  <c r="AK332" i="1"/>
  <c r="AJ332" i="1"/>
  <c r="AI332" i="1"/>
  <c r="AH332" i="1"/>
  <c r="AG332" i="1"/>
  <c r="AF332" i="1"/>
  <c r="AE332" i="1"/>
  <c r="O332" i="1"/>
  <c r="P332" i="1" s="1"/>
  <c r="AS331" i="1"/>
  <c r="AR331" i="1"/>
  <c r="AO331" i="1"/>
  <c r="AN331" i="1"/>
  <c r="AM331" i="1"/>
  <c r="AL331" i="1"/>
  <c r="AK331" i="1"/>
  <c r="AJ331" i="1"/>
  <c r="AI331" i="1"/>
  <c r="AH331" i="1"/>
  <c r="AG331" i="1"/>
  <c r="AF331" i="1"/>
  <c r="O331" i="1"/>
  <c r="P331" i="1" s="1"/>
  <c r="AS330" i="1"/>
  <c r="AR330" i="1"/>
  <c r="AO330" i="1"/>
  <c r="AN330" i="1"/>
  <c r="AM330" i="1"/>
  <c r="AL330" i="1"/>
  <c r="AK330" i="1"/>
  <c r="AJ330" i="1"/>
  <c r="AI330" i="1"/>
  <c r="AH330" i="1"/>
  <c r="AG330" i="1"/>
  <c r="AF330" i="1"/>
  <c r="O330" i="1"/>
  <c r="P330" i="1" s="1"/>
  <c r="AS329" i="1"/>
  <c r="AR329" i="1"/>
  <c r="AO329" i="1"/>
  <c r="AN329" i="1"/>
  <c r="AM329" i="1"/>
  <c r="AL329" i="1"/>
  <c r="AK329" i="1"/>
  <c r="AJ329" i="1"/>
  <c r="AI329" i="1"/>
  <c r="AH329" i="1"/>
  <c r="AG329" i="1"/>
  <c r="AF329" i="1"/>
  <c r="O329" i="1"/>
  <c r="P329" i="1" s="1"/>
  <c r="AS328" i="1"/>
  <c r="AR328" i="1"/>
  <c r="AO328" i="1"/>
  <c r="AN328" i="1"/>
  <c r="AM328" i="1"/>
  <c r="AL328" i="1"/>
  <c r="AK328" i="1"/>
  <c r="AJ328" i="1"/>
  <c r="AI328" i="1"/>
  <c r="AH328" i="1"/>
  <c r="AG328" i="1"/>
  <c r="AF328" i="1"/>
  <c r="AE328" i="1"/>
  <c r="O328" i="1"/>
  <c r="P328" i="1" s="1"/>
  <c r="AS327" i="1"/>
  <c r="AR327" i="1"/>
  <c r="AO327" i="1"/>
  <c r="AN327" i="1"/>
  <c r="AM327" i="1"/>
  <c r="AL327" i="1"/>
  <c r="AK327" i="1"/>
  <c r="AJ327" i="1"/>
  <c r="AI327" i="1"/>
  <c r="AH327" i="1"/>
  <c r="AG327" i="1"/>
  <c r="AF327" i="1"/>
  <c r="AE327" i="1"/>
  <c r="O327" i="1"/>
  <c r="P327" i="1" s="1"/>
  <c r="AS326" i="1"/>
  <c r="AR326" i="1"/>
  <c r="AO326" i="1"/>
  <c r="AN326" i="1"/>
  <c r="AM326" i="1"/>
  <c r="AL326" i="1"/>
  <c r="AK326" i="1"/>
  <c r="AJ326" i="1"/>
  <c r="AI326" i="1"/>
  <c r="AH326" i="1"/>
  <c r="AG326" i="1"/>
  <c r="AF326" i="1"/>
  <c r="AE326" i="1"/>
  <c r="O326" i="1"/>
  <c r="P326" i="1" s="1"/>
  <c r="AS325" i="1"/>
  <c r="AR325" i="1"/>
  <c r="AO325" i="1"/>
  <c r="AN325" i="1"/>
  <c r="AM325" i="1"/>
  <c r="AL325" i="1"/>
  <c r="AK325" i="1"/>
  <c r="AJ325" i="1"/>
  <c r="AI325" i="1"/>
  <c r="AH325" i="1"/>
  <c r="AG325" i="1"/>
  <c r="AF325" i="1"/>
  <c r="AE325" i="1"/>
  <c r="O325" i="1"/>
  <c r="P325" i="1" s="1"/>
  <c r="AS324" i="1"/>
  <c r="AR324" i="1"/>
  <c r="AO324" i="1"/>
  <c r="AN324" i="1"/>
  <c r="AM324" i="1"/>
  <c r="AL324" i="1"/>
  <c r="AK324" i="1"/>
  <c r="AJ324" i="1"/>
  <c r="AI324" i="1"/>
  <c r="AH324" i="1"/>
  <c r="AG324" i="1"/>
  <c r="AF324" i="1"/>
  <c r="AE324" i="1"/>
  <c r="O324" i="1"/>
  <c r="P324" i="1" s="1"/>
  <c r="AS323" i="1"/>
  <c r="AR323" i="1"/>
  <c r="AO323" i="1"/>
  <c r="AN323" i="1"/>
  <c r="AM323" i="1"/>
  <c r="AL323" i="1"/>
  <c r="AK323" i="1"/>
  <c r="AJ323" i="1"/>
  <c r="AI323" i="1"/>
  <c r="AH323" i="1"/>
  <c r="AG323" i="1"/>
  <c r="AF323" i="1"/>
  <c r="O323" i="1"/>
  <c r="P323" i="1" s="1"/>
  <c r="AS322" i="1"/>
  <c r="AR322" i="1"/>
  <c r="AO322" i="1"/>
  <c r="AN322" i="1"/>
  <c r="AM322" i="1"/>
  <c r="AL322" i="1"/>
  <c r="AK322" i="1"/>
  <c r="AJ322" i="1"/>
  <c r="AI322" i="1"/>
  <c r="AH322" i="1"/>
  <c r="AG322" i="1"/>
  <c r="AF322" i="1"/>
  <c r="O322" i="1"/>
  <c r="P322" i="1" s="1"/>
  <c r="AS321" i="1"/>
  <c r="AR321" i="1"/>
  <c r="AO321" i="1"/>
  <c r="AN321" i="1"/>
  <c r="AM321" i="1"/>
  <c r="AL321" i="1"/>
  <c r="AK321" i="1"/>
  <c r="AJ321" i="1"/>
  <c r="AI321" i="1"/>
  <c r="AH321" i="1"/>
  <c r="AG321" i="1"/>
  <c r="AF321" i="1"/>
  <c r="O321" i="1"/>
  <c r="P321" i="1" s="1"/>
  <c r="AS320" i="1"/>
  <c r="AR320" i="1"/>
  <c r="AO320" i="1"/>
  <c r="AN320" i="1"/>
  <c r="AM320" i="1"/>
  <c r="AL320" i="1"/>
  <c r="AK320" i="1"/>
  <c r="AJ320" i="1"/>
  <c r="AI320" i="1"/>
  <c r="AH320" i="1"/>
  <c r="AG320" i="1"/>
  <c r="AF320" i="1"/>
  <c r="AE320" i="1"/>
  <c r="O320" i="1"/>
  <c r="P320" i="1" s="1"/>
  <c r="AS319" i="1"/>
  <c r="AR319" i="1"/>
  <c r="AO319" i="1"/>
  <c r="AN319" i="1"/>
  <c r="AM319" i="1"/>
  <c r="AL319" i="1"/>
  <c r="AK319" i="1"/>
  <c r="AJ319" i="1"/>
  <c r="AI319" i="1"/>
  <c r="AH319" i="1"/>
  <c r="AG319" i="1"/>
  <c r="AF319" i="1"/>
  <c r="AE319" i="1"/>
  <c r="O319" i="1"/>
  <c r="P319" i="1" s="1"/>
  <c r="AS318" i="1"/>
  <c r="AR318" i="1"/>
  <c r="AO318" i="1"/>
  <c r="AN318" i="1"/>
  <c r="AM318" i="1"/>
  <c r="AL318" i="1"/>
  <c r="AK318" i="1"/>
  <c r="AJ318" i="1"/>
  <c r="AI318" i="1"/>
  <c r="AH318" i="1"/>
  <c r="AG318" i="1"/>
  <c r="AF318" i="1"/>
  <c r="AE318" i="1"/>
  <c r="O318" i="1"/>
  <c r="P318" i="1" s="1"/>
  <c r="AS317" i="1"/>
  <c r="AR317" i="1"/>
  <c r="AO317" i="1"/>
  <c r="AN317" i="1"/>
  <c r="AM317" i="1"/>
  <c r="AL317" i="1"/>
  <c r="AK317" i="1"/>
  <c r="AJ317" i="1"/>
  <c r="AI317" i="1"/>
  <c r="AH317" i="1"/>
  <c r="AG317" i="1"/>
  <c r="AF317" i="1"/>
  <c r="AE317" i="1"/>
  <c r="O317" i="1"/>
  <c r="P317" i="1" s="1"/>
  <c r="AS316" i="1"/>
  <c r="AR316" i="1"/>
  <c r="AO316" i="1"/>
  <c r="AN316" i="1"/>
  <c r="AM316" i="1"/>
  <c r="AL316" i="1"/>
  <c r="AK316" i="1"/>
  <c r="AJ316" i="1"/>
  <c r="AI316" i="1"/>
  <c r="AH316" i="1"/>
  <c r="AG316" i="1"/>
  <c r="AF316" i="1"/>
  <c r="AE316" i="1"/>
  <c r="O316" i="1"/>
  <c r="P316" i="1" s="1"/>
  <c r="AS315" i="1"/>
  <c r="AR315" i="1"/>
  <c r="AO315" i="1"/>
  <c r="AN315" i="1"/>
  <c r="AM315" i="1"/>
  <c r="AL315" i="1"/>
  <c r="AK315" i="1"/>
  <c r="AJ315" i="1"/>
  <c r="AI315" i="1"/>
  <c r="AH315" i="1"/>
  <c r="AG315" i="1"/>
  <c r="AF315" i="1"/>
  <c r="O315" i="1"/>
  <c r="P315" i="1" s="1"/>
  <c r="AS314" i="1"/>
  <c r="AR314" i="1"/>
  <c r="AO314" i="1"/>
  <c r="AN314" i="1"/>
  <c r="AM314" i="1"/>
  <c r="AL314" i="1"/>
  <c r="AK314" i="1"/>
  <c r="AJ314" i="1"/>
  <c r="AI314" i="1"/>
  <c r="AH314" i="1"/>
  <c r="AG314" i="1"/>
  <c r="AF314" i="1"/>
  <c r="O314" i="1"/>
  <c r="P314" i="1" s="1"/>
  <c r="AS313" i="1"/>
  <c r="AR313" i="1"/>
  <c r="AO313" i="1"/>
  <c r="AN313" i="1"/>
  <c r="AM313" i="1"/>
  <c r="AL313" i="1"/>
  <c r="AK313" i="1"/>
  <c r="AJ313" i="1"/>
  <c r="AI313" i="1"/>
  <c r="AH313" i="1"/>
  <c r="AG313" i="1"/>
  <c r="AF313" i="1"/>
  <c r="O313" i="1"/>
  <c r="P313" i="1" s="1"/>
  <c r="AS312" i="1"/>
  <c r="AR312" i="1"/>
  <c r="AO312" i="1"/>
  <c r="AN312" i="1"/>
  <c r="AM312" i="1"/>
  <c r="AL312" i="1"/>
  <c r="AK312" i="1"/>
  <c r="AJ312" i="1"/>
  <c r="AI312" i="1"/>
  <c r="AH312" i="1"/>
  <c r="AG312" i="1"/>
  <c r="AF312" i="1"/>
  <c r="AE312" i="1"/>
  <c r="O312" i="1"/>
  <c r="P312" i="1" s="1"/>
  <c r="AS311" i="1"/>
  <c r="AR311" i="1"/>
  <c r="AO311" i="1"/>
  <c r="AN311" i="1"/>
  <c r="AM311" i="1"/>
  <c r="AL311" i="1"/>
  <c r="AK311" i="1"/>
  <c r="AJ311" i="1"/>
  <c r="AI311" i="1"/>
  <c r="AH311" i="1"/>
  <c r="AG311" i="1"/>
  <c r="AF311" i="1"/>
  <c r="AE311" i="1"/>
  <c r="O311" i="1"/>
  <c r="P311" i="1" s="1"/>
  <c r="AS310" i="1"/>
  <c r="AR310" i="1"/>
  <c r="AO310" i="1"/>
  <c r="AN310" i="1"/>
  <c r="AM310" i="1"/>
  <c r="AL310" i="1"/>
  <c r="AK310" i="1"/>
  <c r="AJ310" i="1"/>
  <c r="AI310" i="1"/>
  <c r="AH310" i="1"/>
  <c r="AG310" i="1"/>
  <c r="AF310" i="1"/>
  <c r="AE310" i="1"/>
  <c r="O310" i="1"/>
  <c r="P310" i="1" s="1"/>
  <c r="AS309" i="1"/>
  <c r="AR309" i="1"/>
  <c r="AO309" i="1"/>
  <c r="AN309" i="1"/>
  <c r="AM309" i="1"/>
  <c r="AL309" i="1"/>
  <c r="AK309" i="1"/>
  <c r="AJ309" i="1"/>
  <c r="AI309" i="1"/>
  <c r="AH309" i="1"/>
  <c r="AG309" i="1"/>
  <c r="AF309" i="1"/>
  <c r="AE309" i="1"/>
  <c r="O309" i="1"/>
  <c r="P309" i="1" s="1"/>
  <c r="AS308" i="1"/>
  <c r="AR308" i="1"/>
  <c r="AO308" i="1"/>
  <c r="AN308" i="1"/>
  <c r="AM308" i="1"/>
  <c r="AL308" i="1"/>
  <c r="AK308" i="1"/>
  <c r="AJ308" i="1"/>
  <c r="AI308" i="1"/>
  <c r="AH308" i="1"/>
  <c r="AG308" i="1"/>
  <c r="AF308" i="1"/>
  <c r="AE308" i="1"/>
  <c r="O308" i="1"/>
  <c r="P308" i="1" s="1"/>
  <c r="AS307" i="1"/>
  <c r="AR307" i="1"/>
  <c r="AO307" i="1"/>
  <c r="AN307" i="1"/>
  <c r="AM307" i="1"/>
  <c r="AL307" i="1"/>
  <c r="AK307" i="1"/>
  <c r="AJ307" i="1"/>
  <c r="AI307" i="1"/>
  <c r="AH307" i="1"/>
  <c r="AG307" i="1"/>
  <c r="AF307" i="1"/>
  <c r="O307" i="1"/>
  <c r="P307" i="1" s="1"/>
  <c r="AS306" i="1"/>
  <c r="AR306" i="1"/>
  <c r="AO306" i="1"/>
  <c r="AN306" i="1"/>
  <c r="AM306" i="1"/>
  <c r="AL306" i="1"/>
  <c r="AK306" i="1"/>
  <c r="AJ306" i="1"/>
  <c r="AI306" i="1"/>
  <c r="AH306" i="1"/>
  <c r="AG306" i="1"/>
  <c r="AF306" i="1"/>
  <c r="O306" i="1"/>
  <c r="P306" i="1" s="1"/>
  <c r="AS305" i="1"/>
  <c r="AR305" i="1"/>
  <c r="AO305" i="1"/>
  <c r="AN305" i="1"/>
  <c r="AM305" i="1"/>
  <c r="AL305" i="1"/>
  <c r="AK305" i="1"/>
  <c r="AJ305" i="1"/>
  <c r="AI305" i="1"/>
  <c r="AH305" i="1"/>
  <c r="AG305" i="1"/>
  <c r="AF305" i="1"/>
  <c r="O305" i="1"/>
  <c r="P305" i="1" s="1"/>
  <c r="AS304" i="1"/>
  <c r="AR304" i="1"/>
  <c r="AO304" i="1"/>
  <c r="AN304" i="1"/>
  <c r="AM304" i="1"/>
  <c r="AL304" i="1"/>
  <c r="AK304" i="1"/>
  <c r="AJ304" i="1"/>
  <c r="AI304" i="1"/>
  <c r="AH304" i="1"/>
  <c r="AG304" i="1"/>
  <c r="AF304" i="1"/>
  <c r="AE304" i="1"/>
  <c r="O304" i="1"/>
  <c r="P304" i="1" s="1"/>
  <c r="AS303" i="1"/>
  <c r="AR303" i="1"/>
  <c r="AO303" i="1"/>
  <c r="AN303" i="1"/>
  <c r="AM303" i="1"/>
  <c r="AL303" i="1"/>
  <c r="AK303" i="1"/>
  <c r="AJ303" i="1"/>
  <c r="AI303" i="1"/>
  <c r="AH303" i="1"/>
  <c r="AG303" i="1"/>
  <c r="AF303" i="1"/>
  <c r="AE303" i="1"/>
  <c r="O303" i="1"/>
  <c r="P303" i="1" s="1"/>
  <c r="AS302" i="1"/>
  <c r="AR302" i="1"/>
  <c r="AO302" i="1"/>
  <c r="AN302" i="1"/>
  <c r="AM302" i="1"/>
  <c r="AL302" i="1"/>
  <c r="AK302" i="1"/>
  <c r="AJ302" i="1"/>
  <c r="AI302" i="1"/>
  <c r="AH302" i="1"/>
  <c r="AG302" i="1"/>
  <c r="AF302" i="1"/>
  <c r="AE302" i="1"/>
  <c r="O302" i="1"/>
  <c r="P302" i="1" s="1"/>
  <c r="AS301" i="1"/>
  <c r="AR301" i="1"/>
  <c r="AO301" i="1"/>
  <c r="AN301" i="1"/>
  <c r="AM301" i="1"/>
  <c r="AL301" i="1"/>
  <c r="AK301" i="1"/>
  <c r="AJ301" i="1"/>
  <c r="AI301" i="1"/>
  <c r="AH301" i="1"/>
  <c r="AG301" i="1"/>
  <c r="AF301" i="1"/>
  <c r="AE301" i="1"/>
  <c r="O301" i="1"/>
  <c r="P301" i="1" s="1"/>
  <c r="AS300" i="1"/>
  <c r="AR300" i="1"/>
  <c r="AO300" i="1"/>
  <c r="AN300" i="1"/>
  <c r="AM300" i="1"/>
  <c r="AL300" i="1"/>
  <c r="AK300" i="1"/>
  <c r="AJ300" i="1"/>
  <c r="AI300" i="1"/>
  <c r="AH300" i="1"/>
  <c r="AG300" i="1"/>
  <c r="AF300" i="1"/>
  <c r="AE300" i="1"/>
  <c r="O300" i="1"/>
  <c r="P300" i="1" s="1"/>
  <c r="AS299" i="1"/>
  <c r="AR299" i="1"/>
  <c r="AO299" i="1"/>
  <c r="AN299" i="1"/>
  <c r="AM299" i="1"/>
  <c r="AL299" i="1"/>
  <c r="AK299" i="1"/>
  <c r="AJ299" i="1"/>
  <c r="AI299" i="1"/>
  <c r="AH299" i="1"/>
  <c r="AG299" i="1"/>
  <c r="AF299" i="1"/>
  <c r="O299" i="1"/>
  <c r="P299" i="1" s="1"/>
  <c r="AS298" i="1"/>
  <c r="AR298" i="1"/>
  <c r="AO298" i="1"/>
  <c r="AN298" i="1"/>
  <c r="AM298" i="1"/>
  <c r="AL298" i="1"/>
  <c r="AK298" i="1"/>
  <c r="AJ298" i="1"/>
  <c r="AI298" i="1"/>
  <c r="AH298" i="1"/>
  <c r="AG298" i="1"/>
  <c r="AF298" i="1"/>
  <c r="O298" i="1"/>
  <c r="P298" i="1" s="1"/>
  <c r="AS297" i="1"/>
  <c r="AR297" i="1"/>
  <c r="AO297" i="1"/>
  <c r="AN297" i="1"/>
  <c r="AM297" i="1"/>
  <c r="AL297" i="1"/>
  <c r="AK297" i="1"/>
  <c r="AJ297" i="1"/>
  <c r="AI297" i="1"/>
  <c r="AH297" i="1"/>
  <c r="AG297" i="1"/>
  <c r="AF297" i="1"/>
  <c r="O297" i="1"/>
  <c r="P297" i="1" s="1"/>
  <c r="AS296" i="1"/>
  <c r="AR296" i="1"/>
  <c r="AO296" i="1"/>
  <c r="AN296" i="1"/>
  <c r="AM296" i="1"/>
  <c r="AL296" i="1"/>
  <c r="AK296" i="1"/>
  <c r="AJ296" i="1"/>
  <c r="AI296" i="1"/>
  <c r="AH296" i="1"/>
  <c r="AG296" i="1"/>
  <c r="AF296" i="1"/>
  <c r="AE296" i="1"/>
  <c r="O296" i="1"/>
  <c r="P296" i="1" s="1"/>
  <c r="AS295" i="1"/>
  <c r="AR295" i="1"/>
  <c r="AO295" i="1"/>
  <c r="AN295" i="1"/>
  <c r="AM295" i="1"/>
  <c r="AL295" i="1"/>
  <c r="AK295" i="1"/>
  <c r="AJ295" i="1"/>
  <c r="AI295" i="1"/>
  <c r="AH295" i="1"/>
  <c r="AG295" i="1"/>
  <c r="AF295" i="1"/>
  <c r="AE295" i="1"/>
  <c r="O295" i="1"/>
  <c r="P295" i="1" s="1"/>
  <c r="AS294" i="1"/>
  <c r="AR294" i="1"/>
  <c r="AO294" i="1"/>
  <c r="AN294" i="1"/>
  <c r="AM294" i="1"/>
  <c r="AL294" i="1"/>
  <c r="AK294" i="1"/>
  <c r="AJ294" i="1"/>
  <c r="AI294" i="1"/>
  <c r="AH294" i="1"/>
  <c r="AG294" i="1"/>
  <c r="AF294" i="1"/>
  <c r="AE294" i="1"/>
  <c r="O294" i="1"/>
  <c r="P294" i="1" s="1"/>
  <c r="AS293" i="1"/>
  <c r="AR293" i="1"/>
  <c r="AO293" i="1"/>
  <c r="AN293" i="1"/>
  <c r="AM293" i="1"/>
  <c r="AL293" i="1"/>
  <c r="AK293" i="1"/>
  <c r="AJ293" i="1"/>
  <c r="AI293" i="1"/>
  <c r="AH293" i="1"/>
  <c r="AG293" i="1"/>
  <c r="AF293" i="1"/>
  <c r="AE293" i="1"/>
  <c r="O293" i="1"/>
  <c r="P293" i="1" s="1"/>
  <c r="AS292" i="1"/>
  <c r="AR292" i="1"/>
  <c r="AO292" i="1"/>
  <c r="AN292" i="1"/>
  <c r="AM292" i="1"/>
  <c r="AL292" i="1"/>
  <c r="AK292" i="1"/>
  <c r="AJ292" i="1"/>
  <c r="AI292" i="1"/>
  <c r="AH292" i="1"/>
  <c r="AG292" i="1"/>
  <c r="AF292" i="1"/>
  <c r="AE292" i="1"/>
  <c r="O292" i="1"/>
  <c r="P292" i="1" s="1"/>
  <c r="AS291" i="1"/>
  <c r="AR291" i="1"/>
  <c r="AO291" i="1"/>
  <c r="AN291" i="1"/>
  <c r="AM291" i="1"/>
  <c r="AL291" i="1"/>
  <c r="AK291" i="1"/>
  <c r="AJ291" i="1"/>
  <c r="AI291" i="1"/>
  <c r="AH291" i="1"/>
  <c r="AG291" i="1"/>
  <c r="AF291" i="1"/>
  <c r="O291" i="1"/>
  <c r="P291" i="1" s="1"/>
  <c r="AS290" i="1"/>
  <c r="AR290" i="1"/>
  <c r="AO290" i="1"/>
  <c r="AN290" i="1"/>
  <c r="AM290" i="1"/>
  <c r="AL290" i="1"/>
  <c r="AK290" i="1"/>
  <c r="AJ290" i="1"/>
  <c r="AI290" i="1"/>
  <c r="AH290" i="1"/>
  <c r="AG290" i="1"/>
  <c r="AF290" i="1"/>
  <c r="P290" i="1"/>
  <c r="O290" i="1"/>
  <c r="AS289" i="1"/>
  <c r="AR289" i="1"/>
  <c r="AO289" i="1"/>
  <c r="AN289" i="1"/>
  <c r="AM289" i="1"/>
  <c r="AL289" i="1"/>
  <c r="AK289" i="1"/>
  <c r="AJ289" i="1"/>
  <c r="AI289" i="1"/>
  <c r="AH289" i="1"/>
  <c r="AG289" i="1"/>
  <c r="AF289" i="1"/>
  <c r="O289" i="1"/>
  <c r="P289" i="1" s="1"/>
  <c r="AS288" i="1"/>
  <c r="AR288" i="1"/>
  <c r="AO288" i="1"/>
  <c r="AN288" i="1"/>
  <c r="AM288" i="1"/>
  <c r="AL288" i="1"/>
  <c r="AK288" i="1"/>
  <c r="AJ288" i="1"/>
  <c r="AI288" i="1"/>
  <c r="AH288" i="1"/>
  <c r="AG288" i="1"/>
  <c r="AF288" i="1"/>
  <c r="AE288" i="1"/>
  <c r="O288" i="1"/>
  <c r="P288" i="1" s="1"/>
  <c r="AS287" i="1"/>
  <c r="AR287" i="1"/>
  <c r="AO287" i="1"/>
  <c r="AN287" i="1"/>
  <c r="AM287" i="1"/>
  <c r="AL287" i="1"/>
  <c r="AK287" i="1"/>
  <c r="AJ287" i="1"/>
  <c r="AI287" i="1"/>
  <c r="AH287" i="1"/>
  <c r="AG287" i="1"/>
  <c r="AF287" i="1"/>
  <c r="AE287" i="1"/>
  <c r="O287" i="1"/>
  <c r="P287" i="1" s="1"/>
  <c r="AS286" i="1"/>
  <c r="AR286" i="1"/>
  <c r="AO286" i="1"/>
  <c r="AN286" i="1"/>
  <c r="AM286" i="1"/>
  <c r="AL286" i="1"/>
  <c r="AK286" i="1"/>
  <c r="AJ286" i="1"/>
  <c r="AI286" i="1"/>
  <c r="AH286" i="1"/>
  <c r="AG286" i="1"/>
  <c r="AF286" i="1"/>
  <c r="AE286" i="1"/>
  <c r="O286" i="1"/>
  <c r="P286" i="1" s="1"/>
  <c r="AS285" i="1"/>
  <c r="AR285" i="1"/>
  <c r="AO285" i="1"/>
  <c r="AN285" i="1"/>
  <c r="AM285" i="1"/>
  <c r="AL285" i="1"/>
  <c r="AK285" i="1"/>
  <c r="AJ285" i="1"/>
  <c r="AI285" i="1"/>
  <c r="AH285" i="1"/>
  <c r="AG285" i="1"/>
  <c r="AF285" i="1"/>
  <c r="AE285" i="1"/>
  <c r="O285" i="1"/>
  <c r="P285" i="1" s="1"/>
  <c r="AS284" i="1"/>
  <c r="AR284" i="1"/>
  <c r="AO284" i="1"/>
  <c r="AN284" i="1"/>
  <c r="AM284" i="1"/>
  <c r="AL284" i="1"/>
  <c r="AK284" i="1"/>
  <c r="AJ284" i="1"/>
  <c r="AI284" i="1"/>
  <c r="AH284" i="1"/>
  <c r="AG284" i="1"/>
  <c r="AF284" i="1"/>
  <c r="AE284" i="1"/>
  <c r="O284" i="1"/>
  <c r="P284" i="1" s="1"/>
  <c r="AS283" i="1"/>
  <c r="AR283" i="1"/>
  <c r="AO283" i="1"/>
  <c r="AN283" i="1"/>
  <c r="AM283" i="1"/>
  <c r="AL283" i="1"/>
  <c r="AK283" i="1"/>
  <c r="AJ283" i="1"/>
  <c r="AI283" i="1"/>
  <c r="AH283" i="1"/>
  <c r="AG283" i="1"/>
  <c r="AF283" i="1"/>
  <c r="O283" i="1"/>
  <c r="P283" i="1" s="1"/>
  <c r="AS282" i="1"/>
  <c r="AR282" i="1"/>
  <c r="AO282" i="1"/>
  <c r="AN282" i="1"/>
  <c r="AM282" i="1"/>
  <c r="AL282" i="1"/>
  <c r="AK282" i="1"/>
  <c r="AJ282" i="1"/>
  <c r="AI282" i="1"/>
  <c r="AH282" i="1"/>
  <c r="AG282" i="1"/>
  <c r="AF282" i="1"/>
  <c r="O282" i="1"/>
  <c r="P282" i="1" s="1"/>
  <c r="AS281" i="1"/>
  <c r="AR281" i="1"/>
  <c r="AO281" i="1"/>
  <c r="AN281" i="1"/>
  <c r="AM281" i="1"/>
  <c r="AL281" i="1"/>
  <c r="AK281" i="1"/>
  <c r="AJ281" i="1"/>
  <c r="AI281" i="1"/>
  <c r="AH281" i="1"/>
  <c r="AG281" i="1"/>
  <c r="AF281" i="1"/>
  <c r="O281" i="1"/>
  <c r="P281" i="1" s="1"/>
  <c r="AS280" i="1"/>
  <c r="AR280" i="1"/>
  <c r="AO280" i="1"/>
  <c r="AN280" i="1"/>
  <c r="AM280" i="1"/>
  <c r="AL280" i="1"/>
  <c r="AK280" i="1"/>
  <c r="AJ280" i="1"/>
  <c r="AI280" i="1"/>
  <c r="AH280" i="1"/>
  <c r="AG280" i="1"/>
  <c r="AF280" i="1"/>
  <c r="AE280" i="1"/>
  <c r="O280" i="1"/>
  <c r="P280" i="1" s="1"/>
  <c r="AS279" i="1"/>
  <c r="AR279" i="1"/>
  <c r="AO279" i="1"/>
  <c r="AN279" i="1"/>
  <c r="AM279" i="1"/>
  <c r="AL279" i="1"/>
  <c r="AK279" i="1"/>
  <c r="AJ279" i="1"/>
  <c r="AI279" i="1"/>
  <c r="AH279" i="1"/>
  <c r="AG279" i="1"/>
  <c r="AF279" i="1"/>
  <c r="AE279" i="1"/>
  <c r="P279" i="1"/>
  <c r="O279" i="1"/>
  <c r="AS278" i="1"/>
  <c r="AR278" i="1"/>
  <c r="AO278" i="1"/>
  <c r="AN278" i="1"/>
  <c r="AM278" i="1"/>
  <c r="AL278" i="1"/>
  <c r="AK278" i="1"/>
  <c r="AJ278" i="1"/>
  <c r="AI278" i="1"/>
  <c r="AH278" i="1"/>
  <c r="AG278" i="1"/>
  <c r="AF278" i="1"/>
  <c r="AE278" i="1"/>
  <c r="O278" i="1"/>
  <c r="P278" i="1" s="1"/>
  <c r="AS277" i="1"/>
  <c r="AR277" i="1"/>
  <c r="AO277" i="1"/>
  <c r="AN277" i="1"/>
  <c r="AM277" i="1"/>
  <c r="AL277" i="1"/>
  <c r="AK277" i="1"/>
  <c r="AJ277" i="1"/>
  <c r="AI277" i="1"/>
  <c r="AH277" i="1"/>
  <c r="AG277" i="1"/>
  <c r="AF277" i="1"/>
  <c r="AE277" i="1"/>
  <c r="O277" i="1"/>
  <c r="P277" i="1" s="1"/>
  <c r="AS276" i="1"/>
  <c r="AR276" i="1"/>
  <c r="AO276" i="1"/>
  <c r="AN276" i="1"/>
  <c r="AM276" i="1"/>
  <c r="AL276" i="1"/>
  <c r="AK276" i="1"/>
  <c r="AJ276" i="1"/>
  <c r="AI276" i="1"/>
  <c r="AH276" i="1"/>
  <c r="AG276" i="1"/>
  <c r="AF276" i="1"/>
  <c r="AE276" i="1"/>
  <c r="O276" i="1"/>
  <c r="P276" i="1" s="1"/>
  <c r="AS275" i="1"/>
  <c r="AR275" i="1"/>
  <c r="AO275" i="1"/>
  <c r="AN275" i="1"/>
  <c r="AM275" i="1"/>
  <c r="AL275" i="1"/>
  <c r="AK275" i="1"/>
  <c r="AJ275" i="1"/>
  <c r="AI275" i="1"/>
  <c r="AH275" i="1"/>
  <c r="AG275" i="1"/>
  <c r="AF275" i="1"/>
  <c r="P275" i="1"/>
  <c r="O275" i="1"/>
  <c r="AS274" i="1"/>
  <c r="AR274" i="1"/>
  <c r="AO274" i="1"/>
  <c r="AN274" i="1"/>
  <c r="AM274" i="1"/>
  <c r="AL274" i="1"/>
  <c r="AK274" i="1"/>
  <c r="AJ274" i="1"/>
  <c r="AI274" i="1"/>
  <c r="AH274" i="1"/>
  <c r="AG274" i="1"/>
  <c r="AF274" i="1"/>
  <c r="O274" i="1"/>
  <c r="P274" i="1" s="1"/>
  <c r="AS273" i="1"/>
  <c r="AR273" i="1"/>
  <c r="AO273" i="1"/>
  <c r="AN273" i="1"/>
  <c r="AM273" i="1"/>
  <c r="AL273" i="1"/>
  <c r="AK273" i="1"/>
  <c r="AJ273" i="1"/>
  <c r="AI273" i="1"/>
  <c r="AH273" i="1"/>
  <c r="AG273" i="1"/>
  <c r="AF273" i="1"/>
  <c r="O273" i="1"/>
  <c r="P273" i="1" s="1"/>
  <c r="AS272" i="1"/>
  <c r="AR272" i="1"/>
  <c r="AO272" i="1"/>
  <c r="AN272" i="1"/>
  <c r="AM272" i="1"/>
  <c r="AL272" i="1"/>
  <c r="AK272" i="1"/>
  <c r="AJ272" i="1"/>
  <c r="AI272" i="1"/>
  <c r="AH272" i="1"/>
  <c r="AG272" i="1"/>
  <c r="AF272" i="1"/>
  <c r="AE272" i="1"/>
  <c r="O272" i="1"/>
  <c r="P272" i="1" s="1"/>
  <c r="AS271" i="1"/>
  <c r="AR271" i="1"/>
  <c r="AO271" i="1"/>
  <c r="AN271" i="1"/>
  <c r="AM271" i="1"/>
  <c r="AL271" i="1"/>
  <c r="AK271" i="1"/>
  <c r="AJ271" i="1"/>
  <c r="AI271" i="1"/>
  <c r="AH271" i="1"/>
  <c r="AG271" i="1"/>
  <c r="AF271" i="1"/>
  <c r="AE271" i="1"/>
  <c r="O271" i="1"/>
  <c r="P271" i="1" s="1"/>
  <c r="AS270" i="1"/>
  <c r="AR270" i="1"/>
  <c r="AO270" i="1"/>
  <c r="AN270" i="1"/>
  <c r="AM270" i="1"/>
  <c r="AL270" i="1"/>
  <c r="AK270" i="1"/>
  <c r="AJ270" i="1"/>
  <c r="AI270" i="1"/>
  <c r="AH270" i="1"/>
  <c r="AG270" i="1"/>
  <c r="AF270" i="1"/>
  <c r="AE270" i="1"/>
  <c r="O270" i="1"/>
  <c r="P270" i="1" s="1"/>
  <c r="AS269" i="1"/>
  <c r="AR269" i="1"/>
  <c r="AO269" i="1"/>
  <c r="AN269" i="1"/>
  <c r="AM269" i="1"/>
  <c r="AL269" i="1"/>
  <c r="AK269" i="1"/>
  <c r="AJ269" i="1"/>
  <c r="AI269" i="1"/>
  <c r="AH269" i="1"/>
  <c r="AG269" i="1"/>
  <c r="AF269" i="1"/>
  <c r="AE269" i="1"/>
  <c r="O269" i="1"/>
  <c r="P269" i="1" s="1"/>
  <c r="AS268" i="1"/>
  <c r="AR268" i="1"/>
  <c r="AO268" i="1"/>
  <c r="AN268" i="1"/>
  <c r="AM268" i="1"/>
  <c r="AL268" i="1"/>
  <c r="AK268" i="1"/>
  <c r="AJ268" i="1"/>
  <c r="AI268" i="1"/>
  <c r="AH268" i="1"/>
  <c r="AG268" i="1"/>
  <c r="AF268" i="1"/>
  <c r="AE268" i="1"/>
  <c r="O268" i="1"/>
  <c r="P268" i="1" s="1"/>
  <c r="AS267" i="1"/>
  <c r="AR267" i="1"/>
  <c r="AO267" i="1"/>
  <c r="AN267" i="1"/>
  <c r="AM267" i="1"/>
  <c r="AL267" i="1"/>
  <c r="AK267" i="1"/>
  <c r="AJ267" i="1"/>
  <c r="AI267" i="1"/>
  <c r="AH267" i="1"/>
  <c r="AG267" i="1"/>
  <c r="AF267" i="1"/>
  <c r="O267" i="1"/>
  <c r="P267" i="1" s="1"/>
  <c r="AS266" i="1"/>
  <c r="AR266" i="1"/>
  <c r="AO266" i="1"/>
  <c r="AN266" i="1"/>
  <c r="AM266" i="1"/>
  <c r="AL266" i="1"/>
  <c r="AK266" i="1"/>
  <c r="AJ266" i="1"/>
  <c r="AI266" i="1"/>
  <c r="AH266" i="1"/>
  <c r="AG266" i="1"/>
  <c r="AF266" i="1"/>
  <c r="O266" i="1"/>
  <c r="P266" i="1" s="1"/>
  <c r="AS265" i="1"/>
  <c r="AR265" i="1"/>
  <c r="AO265" i="1"/>
  <c r="AN265" i="1"/>
  <c r="AM265" i="1"/>
  <c r="AL265" i="1"/>
  <c r="AK265" i="1"/>
  <c r="AJ265" i="1"/>
  <c r="AI265" i="1"/>
  <c r="AH265" i="1"/>
  <c r="AG265" i="1"/>
  <c r="AF265" i="1"/>
  <c r="O265" i="1"/>
  <c r="P265" i="1" s="1"/>
  <c r="AS264" i="1"/>
  <c r="AR264" i="1"/>
  <c r="AO264" i="1"/>
  <c r="AN264" i="1"/>
  <c r="AM264" i="1"/>
  <c r="AL264" i="1"/>
  <c r="AK264" i="1"/>
  <c r="AJ264" i="1"/>
  <c r="AI264" i="1"/>
  <c r="AH264" i="1"/>
  <c r="AG264" i="1"/>
  <c r="AF264" i="1"/>
  <c r="AE264" i="1"/>
  <c r="O264" i="1"/>
  <c r="P264" i="1" s="1"/>
  <c r="AS263" i="1"/>
  <c r="AR263" i="1"/>
  <c r="AO263" i="1"/>
  <c r="AN263" i="1"/>
  <c r="AM263" i="1"/>
  <c r="AL263" i="1"/>
  <c r="AK263" i="1"/>
  <c r="AJ263" i="1"/>
  <c r="AI263" i="1"/>
  <c r="AH263" i="1"/>
  <c r="AG263" i="1"/>
  <c r="AF263" i="1"/>
  <c r="AE263" i="1"/>
  <c r="O263" i="1"/>
  <c r="P263" i="1" s="1"/>
  <c r="AS262" i="1"/>
  <c r="AR262" i="1"/>
  <c r="AO262" i="1"/>
  <c r="AN262" i="1"/>
  <c r="AM262" i="1"/>
  <c r="AL262" i="1"/>
  <c r="AK262" i="1"/>
  <c r="AJ262" i="1"/>
  <c r="AI262" i="1"/>
  <c r="AH262" i="1"/>
  <c r="AG262" i="1"/>
  <c r="AF262" i="1"/>
  <c r="AE262" i="1"/>
  <c r="O262" i="1"/>
  <c r="P262" i="1" s="1"/>
  <c r="AS261" i="1"/>
  <c r="AR261" i="1"/>
  <c r="AO261" i="1"/>
  <c r="AN261" i="1"/>
  <c r="AM261" i="1"/>
  <c r="AL261" i="1"/>
  <c r="AK261" i="1"/>
  <c r="AJ261" i="1"/>
  <c r="AI261" i="1"/>
  <c r="AH261" i="1"/>
  <c r="AG261" i="1"/>
  <c r="AF261" i="1"/>
  <c r="AE261" i="1"/>
  <c r="O261" i="1"/>
  <c r="P261" i="1" s="1"/>
  <c r="AS260" i="1"/>
  <c r="AR260" i="1"/>
  <c r="AO260" i="1"/>
  <c r="AN260" i="1"/>
  <c r="AM260" i="1"/>
  <c r="AL260" i="1"/>
  <c r="AK260" i="1"/>
  <c r="AJ260" i="1"/>
  <c r="AI260" i="1"/>
  <c r="AH260" i="1"/>
  <c r="AG260" i="1"/>
  <c r="AF260" i="1"/>
  <c r="AE260" i="1"/>
  <c r="O260" i="1"/>
  <c r="P260" i="1" s="1"/>
  <c r="AS259" i="1"/>
  <c r="AR259" i="1"/>
  <c r="AO259" i="1"/>
  <c r="AN259" i="1"/>
  <c r="AM259" i="1"/>
  <c r="AL259" i="1"/>
  <c r="AK259" i="1"/>
  <c r="AJ259" i="1"/>
  <c r="AI259" i="1"/>
  <c r="AH259" i="1"/>
  <c r="AG259" i="1"/>
  <c r="AF259" i="1"/>
  <c r="O259" i="1"/>
  <c r="P259" i="1" s="1"/>
  <c r="AS258" i="1"/>
  <c r="AR258" i="1"/>
  <c r="AO258" i="1"/>
  <c r="AN258" i="1"/>
  <c r="AM258" i="1"/>
  <c r="AL258" i="1"/>
  <c r="AK258" i="1"/>
  <c r="AJ258" i="1"/>
  <c r="AI258" i="1"/>
  <c r="AH258" i="1"/>
  <c r="AG258" i="1"/>
  <c r="AF258" i="1"/>
  <c r="O258" i="1"/>
  <c r="P258" i="1" s="1"/>
  <c r="AS257" i="1"/>
  <c r="AR257" i="1"/>
  <c r="AO257" i="1"/>
  <c r="AN257" i="1"/>
  <c r="AM257" i="1"/>
  <c r="AL257" i="1"/>
  <c r="AK257" i="1"/>
  <c r="AJ257" i="1"/>
  <c r="AI257" i="1"/>
  <c r="AH257" i="1"/>
  <c r="AG257" i="1"/>
  <c r="AF257" i="1"/>
  <c r="O257" i="1"/>
  <c r="P257" i="1" s="1"/>
  <c r="AS256" i="1"/>
  <c r="AR256" i="1"/>
  <c r="AO256" i="1"/>
  <c r="AN256" i="1"/>
  <c r="AM256" i="1"/>
  <c r="AL256" i="1"/>
  <c r="AK256" i="1"/>
  <c r="AJ256" i="1"/>
  <c r="AI256" i="1"/>
  <c r="AH256" i="1"/>
  <c r="AG256" i="1"/>
  <c r="AF256" i="1"/>
  <c r="AE256" i="1"/>
  <c r="O256" i="1"/>
  <c r="P256" i="1" s="1"/>
  <c r="AS255" i="1"/>
  <c r="AR255" i="1"/>
  <c r="AO255" i="1"/>
  <c r="AN255" i="1"/>
  <c r="AM255" i="1"/>
  <c r="AL255" i="1"/>
  <c r="AK255" i="1"/>
  <c r="AJ255" i="1"/>
  <c r="AI255" i="1"/>
  <c r="AH255" i="1"/>
  <c r="AG255" i="1"/>
  <c r="AF255" i="1"/>
  <c r="AE255" i="1"/>
  <c r="O255" i="1"/>
  <c r="P255" i="1" s="1"/>
  <c r="AS254" i="1"/>
  <c r="AR254" i="1"/>
  <c r="AO254" i="1"/>
  <c r="AN254" i="1"/>
  <c r="AM254" i="1"/>
  <c r="AL254" i="1"/>
  <c r="AK254" i="1"/>
  <c r="AJ254" i="1"/>
  <c r="AI254" i="1"/>
  <c r="AH254" i="1"/>
  <c r="AG254" i="1"/>
  <c r="AF254" i="1"/>
  <c r="AE254" i="1"/>
  <c r="O254" i="1"/>
  <c r="P254" i="1" s="1"/>
  <c r="AS253" i="1"/>
  <c r="AR253" i="1"/>
  <c r="AO253" i="1"/>
  <c r="AN253" i="1"/>
  <c r="AM253" i="1"/>
  <c r="AL253" i="1"/>
  <c r="AK253" i="1"/>
  <c r="AJ253" i="1"/>
  <c r="AI253" i="1"/>
  <c r="AH253" i="1"/>
  <c r="AG253" i="1"/>
  <c r="AF253" i="1"/>
  <c r="AE253" i="1"/>
  <c r="O253" i="1"/>
  <c r="P253" i="1" s="1"/>
  <c r="AS252" i="1"/>
  <c r="AR252" i="1"/>
  <c r="AO252" i="1"/>
  <c r="AN252" i="1"/>
  <c r="AM252" i="1"/>
  <c r="AL252" i="1"/>
  <c r="AK252" i="1"/>
  <c r="AJ252" i="1"/>
  <c r="AI252" i="1"/>
  <c r="AH252" i="1"/>
  <c r="AG252" i="1"/>
  <c r="AF252" i="1"/>
  <c r="AE252" i="1"/>
  <c r="O252" i="1"/>
  <c r="P252" i="1" s="1"/>
  <c r="AS251" i="1"/>
  <c r="AR251" i="1"/>
  <c r="AO251" i="1"/>
  <c r="AN251" i="1"/>
  <c r="AM251" i="1"/>
  <c r="AL251" i="1"/>
  <c r="AK251" i="1"/>
  <c r="AJ251" i="1"/>
  <c r="AI251" i="1"/>
  <c r="AH251" i="1"/>
  <c r="AG251" i="1"/>
  <c r="AF251" i="1"/>
  <c r="O251" i="1"/>
  <c r="P251" i="1" s="1"/>
  <c r="AS250" i="1"/>
  <c r="AR250" i="1"/>
  <c r="AO250" i="1"/>
  <c r="AN250" i="1"/>
  <c r="AM250" i="1"/>
  <c r="AL250" i="1"/>
  <c r="AK250" i="1"/>
  <c r="AJ250" i="1"/>
  <c r="AI250" i="1"/>
  <c r="AH250" i="1"/>
  <c r="AG250" i="1"/>
  <c r="AF250" i="1"/>
  <c r="O250" i="1"/>
  <c r="P250" i="1" s="1"/>
  <c r="AS249" i="1"/>
  <c r="AR249" i="1"/>
  <c r="AO249" i="1"/>
  <c r="AN249" i="1"/>
  <c r="AM249" i="1"/>
  <c r="AL249" i="1"/>
  <c r="AK249" i="1"/>
  <c r="AJ249" i="1"/>
  <c r="AI249" i="1"/>
  <c r="AH249" i="1"/>
  <c r="AG249" i="1"/>
  <c r="AF249" i="1"/>
  <c r="O249" i="1"/>
  <c r="P249" i="1" s="1"/>
  <c r="AS248" i="1"/>
  <c r="AR248" i="1"/>
  <c r="AO248" i="1"/>
  <c r="AN248" i="1"/>
  <c r="AM248" i="1"/>
  <c r="AL248" i="1"/>
  <c r="AK248" i="1"/>
  <c r="AJ248" i="1"/>
  <c r="AI248" i="1"/>
  <c r="AH248" i="1"/>
  <c r="AG248" i="1"/>
  <c r="AF248" i="1"/>
  <c r="AE248" i="1"/>
  <c r="O248" i="1"/>
  <c r="P248" i="1" s="1"/>
  <c r="AS247" i="1"/>
  <c r="AR247" i="1"/>
  <c r="AO247" i="1"/>
  <c r="AN247" i="1"/>
  <c r="AM247" i="1"/>
  <c r="AL247" i="1"/>
  <c r="AK247" i="1"/>
  <c r="AJ247" i="1"/>
  <c r="AI247" i="1"/>
  <c r="AH247" i="1"/>
  <c r="AG247" i="1"/>
  <c r="AF247" i="1"/>
  <c r="AE247" i="1"/>
  <c r="O247" i="1"/>
  <c r="P247" i="1" s="1"/>
  <c r="AS246" i="1"/>
  <c r="AR246" i="1"/>
  <c r="AO246" i="1"/>
  <c r="AN246" i="1"/>
  <c r="AM246" i="1"/>
  <c r="AL246" i="1"/>
  <c r="AK246" i="1"/>
  <c r="AJ246" i="1"/>
  <c r="AI246" i="1"/>
  <c r="AH246" i="1"/>
  <c r="AG246" i="1"/>
  <c r="AF246" i="1"/>
  <c r="AE246" i="1"/>
  <c r="O246" i="1"/>
  <c r="P246" i="1" s="1"/>
  <c r="AS245" i="1"/>
  <c r="AR245" i="1"/>
  <c r="AO245" i="1"/>
  <c r="AN245" i="1"/>
  <c r="AM245" i="1"/>
  <c r="AL245" i="1"/>
  <c r="AK245" i="1"/>
  <c r="AJ245" i="1"/>
  <c r="AI245" i="1"/>
  <c r="AH245" i="1"/>
  <c r="AG245" i="1"/>
  <c r="AF245" i="1"/>
  <c r="AE245" i="1"/>
  <c r="O245" i="1"/>
  <c r="P245" i="1" s="1"/>
  <c r="AS244" i="1"/>
  <c r="AR244" i="1"/>
  <c r="AO244" i="1"/>
  <c r="AN244" i="1"/>
  <c r="AM244" i="1"/>
  <c r="AL244" i="1"/>
  <c r="AK244" i="1"/>
  <c r="AJ244" i="1"/>
  <c r="AI244" i="1"/>
  <c r="AH244" i="1"/>
  <c r="AG244" i="1"/>
  <c r="AF244" i="1"/>
  <c r="AE244" i="1"/>
  <c r="O244" i="1"/>
  <c r="P244" i="1" s="1"/>
  <c r="AS243" i="1"/>
  <c r="AR243" i="1"/>
  <c r="AO243" i="1"/>
  <c r="AN243" i="1"/>
  <c r="AM243" i="1"/>
  <c r="AL243" i="1"/>
  <c r="AK243" i="1"/>
  <c r="AJ243" i="1"/>
  <c r="AI243" i="1"/>
  <c r="AH243" i="1"/>
  <c r="AG243" i="1"/>
  <c r="AF243" i="1"/>
  <c r="O243" i="1"/>
  <c r="P243" i="1" s="1"/>
  <c r="AS242" i="1"/>
  <c r="AR242" i="1"/>
  <c r="AO242" i="1"/>
  <c r="AN242" i="1"/>
  <c r="AM242" i="1"/>
  <c r="AL242" i="1"/>
  <c r="AK242" i="1"/>
  <c r="AJ242" i="1"/>
  <c r="AI242" i="1"/>
  <c r="AH242" i="1"/>
  <c r="AG242" i="1"/>
  <c r="AF242" i="1"/>
  <c r="O242" i="1"/>
  <c r="P242" i="1" s="1"/>
  <c r="AS241" i="1"/>
  <c r="AR241" i="1"/>
  <c r="AO241" i="1"/>
  <c r="AN241" i="1"/>
  <c r="AM241" i="1"/>
  <c r="AL241" i="1"/>
  <c r="AK241" i="1"/>
  <c r="AJ241" i="1"/>
  <c r="AI241" i="1"/>
  <c r="AH241" i="1"/>
  <c r="AG241" i="1"/>
  <c r="AF241" i="1"/>
  <c r="O241" i="1"/>
  <c r="P241" i="1" s="1"/>
  <c r="AS240" i="1"/>
  <c r="AR240" i="1"/>
  <c r="AO240" i="1"/>
  <c r="AN240" i="1"/>
  <c r="AM240" i="1"/>
  <c r="AL240" i="1"/>
  <c r="AK240" i="1"/>
  <c r="AJ240" i="1"/>
  <c r="AI240" i="1"/>
  <c r="AH240" i="1"/>
  <c r="AG240" i="1"/>
  <c r="AF240" i="1"/>
  <c r="AE240" i="1"/>
  <c r="O240" i="1"/>
  <c r="P240" i="1" s="1"/>
  <c r="AS239" i="1"/>
  <c r="AR239" i="1"/>
  <c r="AO239" i="1"/>
  <c r="AN239" i="1"/>
  <c r="AM239" i="1"/>
  <c r="AL239" i="1"/>
  <c r="AK239" i="1"/>
  <c r="AJ239" i="1"/>
  <c r="AI239" i="1"/>
  <c r="AH239" i="1"/>
  <c r="AG239" i="1"/>
  <c r="AF239" i="1"/>
  <c r="AE239" i="1"/>
  <c r="O239" i="1"/>
  <c r="P239" i="1" s="1"/>
  <c r="AS238" i="1"/>
  <c r="AR238" i="1"/>
  <c r="AO238" i="1"/>
  <c r="AN238" i="1"/>
  <c r="AM238" i="1"/>
  <c r="AL238" i="1"/>
  <c r="AK238" i="1"/>
  <c r="AJ238" i="1"/>
  <c r="AI238" i="1"/>
  <c r="AH238" i="1"/>
  <c r="AG238" i="1"/>
  <c r="AF238" i="1"/>
  <c r="AE238" i="1"/>
  <c r="O238" i="1"/>
  <c r="P238" i="1" s="1"/>
  <c r="AS237" i="1"/>
  <c r="AR237" i="1"/>
  <c r="AO237" i="1"/>
  <c r="AN237" i="1"/>
  <c r="AM237" i="1"/>
  <c r="AL237" i="1"/>
  <c r="AK237" i="1"/>
  <c r="AJ237" i="1"/>
  <c r="AI237" i="1"/>
  <c r="AH237" i="1"/>
  <c r="AG237" i="1"/>
  <c r="AF237" i="1"/>
  <c r="AE237" i="1"/>
  <c r="P237" i="1"/>
  <c r="O237" i="1"/>
  <c r="AS236" i="1"/>
  <c r="AR236" i="1"/>
  <c r="AO236" i="1"/>
  <c r="AN236" i="1"/>
  <c r="AM236" i="1"/>
  <c r="AL236" i="1"/>
  <c r="AK236" i="1"/>
  <c r="AJ236" i="1"/>
  <c r="AI236" i="1"/>
  <c r="AH236" i="1"/>
  <c r="AG236" i="1"/>
  <c r="AF236" i="1"/>
  <c r="AE236" i="1"/>
  <c r="O236" i="1"/>
  <c r="P236" i="1" s="1"/>
  <c r="AS235" i="1"/>
  <c r="AR235" i="1"/>
  <c r="AO235" i="1"/>
  <c r="AN235" i="1"/>
  <c r="AM235" i="1"/>
  <c r="AL235" i="1"/>
  <c r="AK235" i="1"/>
  <c r="AJ235" i="1"/>
  <c r="AI235" i="1"/>
  <c r="AH235" i="1"/>
  <c r="AG235" i="1"/>
  <c r="AF235" i="1"/>
  <c r="O235" i="1"/>
  <c r="P235" i="1" s="1"/>
  <c r="AS234" i="1"/>
  <c r="AR234" i="1"/>
  <c r="AO234" i="1"/>
  <c r="AN234" i="1"/>
  <c r="AM234" i="1"/>
  <c r="AL234" i="1"/>
  <c r="AK234" i="1"/>
  <c r="AJ234" i="1"/>
  <c r="AI234" i="1"/>
  <c r="AH234" i="1"/>
  <c r="AG234" i="1"/>
  <c r="AF234" i="1"/>
  <c r="O234" i="1"/>
  <c r="P234" i="1" s="1"/>
  <c r="AS233" i="1"/>
  <c r="AR233" i="1"/>
  <c r="AO233" i="1"/>
  <c r="AN233" i="1"/>
  <c r="AM233" i="1"/>
  <c r="AL233" i="1"/>
  <c r="AK233" i="1"/>
  <c r="AJ233" i="1"/>
  <c r="AI233" i="1"/>
  <c r="AH233" i="1"/>
  <c r="AG233" i="1"/>
  <c r="AF233" i="1"/>
  <c r="O233" i="1"/>
  <c r="P233" i="1" s="1"/>
  <c r="AS232" i="1"/>
  <c r="AR232" i="1"/>
  <c r="AO232" i="1"/>
  <c r="AN232" i="1"/>
  <c r="AM232" i="1"/>
  <c r="AL232" i="1"/>
  <c r="AK232" i="1"/>
  <c r="AJ232" i="1"/>
  <c r="AI232" i="1"/>
  <c r="AH232" i="1"/>
  <c r="AG232" i="1"/>
  <c r="AF232" i="1"/>
  <c r="AE232" i="1"/>
  <c r="O232" i="1"/>
  <c r="P232" i="1" s="1"/>
  <c r="AS231" i="1"/>
  <c r="AR231" i="1"/>
  <c r="AO231" i="1"/>
  <c r="AN231" i="1"/>
  <c r="AM231" i="1"/>
  <c r="AL231" i="1"/>
  <c r="AK231" i="1"/>
  <c r="AJ231" i="1"/>
  <c r="AI231" i="1"/>
  <c r="AH231" i="1"/>
  <c r="AG231" i="1"/>
  <c r="AF231" i="1"/>
  <c r="AE231" i="1"/>
  <c r="O231" i="1"/>
  <c r="P231" i="1" s="1"/>
  <c r="AS230" i="1"/>
  <c r="AR230" i="1"/>
  <c r="AO230" i="1"/>
  <c r="AN230" i="1"/>
  <c r="AM230" i="1"/>
  <c r="AL230" i="1"/>
  <c r="AK230" i="1"/>
  <c r="AJ230" i="1"/>
  <c r="AI230" i="1"/>
  <c r="AH230" i="1"/>
  <c r="AG230" i="1"/>
  <c r="AF230" i="1"/>
  <c r="AE230" i="1"/>
  <c r="O230" i="1"/>
  <c r="P230" i="1" s="1"/>
  <c r="AS229" i="1"/>
  <c r="AR229" i="1"/>
  <c r="AO229" i="1"/>
  <c r="AN229" i="1"/>
  <c r="AM229" i="1"/>
  <c r="AL229" i="1"/>
  <c r="AK229" i="1"/>
  <c r="AJ229" i="1"/>
  <c r="AI229" i="1"/>
  <c r="AH229" i="1"/>
  <c r="AG229" i="1"/>
  <c r="AF229" i="1"/>
  <c r="AE229" i="1"/>
  <c r="O229" i="1"/>
  <c r="P229" i="1" s="1"/>
  <c r="AS228" i="1"/>
  <c r="AR228" i="1"/>
  <c r="AO228" i="1"/>
  <c r="AN228" i="1"/>
  <c r="AM228" i="1"/>
  <c r="AL228" i="1"/>
  <c r="AK228" i="1"/>
  <c r="AJ228" i="1"/>
  <c r="AI228" i="1"/>
  <c r="AH228" i="1"/>
  <c r="AG228" i="1"/>
  <c r="AF228" i="1"/>
  <c r="AE228" i="1"/>
  <c r="O228" i="1"/>
  <c r="P228" i="1" s="1"/>
  <c r="AS227" i="1"/>
  <c r="AR227" i="1"/>
  <c r="AO227" i="1"/>
  <c r="AN227" i="1"/>
  <c r="AM227" i="1"/>
  <c r="AL227" i="1"/>
  <c r="AK227" i="1"/>
  <c r="AJ227" i="1"/>
  <c r="AI227" i="1"/>
  <c r="AH227" i="1"/>
  <c r="AG227" i="1"/>
  <c r="AF227" i="1"/>
  <c r="O227" i="1"/>
  <c r="P227" i="1" s="1"/>
  <c r="AS226" i="1"/>
  <c r="AR226" i="1"/>
  <c r="AO226" i="1"/>
  <c r="AN226" i="1"/>
  <c r="AM226" i="1"/>
  <c r="AL226" i="1"/>
  <c r="AK226" i="1"/>
  <c r="AJ226" i="1"/>
  <c r="AI226" i="1"/>
  <c r="AH226" i="1"/>
  <c r="AG226" i="1"/>
  <c r="AF226" i="1"/>
  <c r="O226" i="1"/>
  <c r="P226" i="1" s="1"/>
  <c r="AS225" i="1"/>
  <c r="AR225" i="1"/>
  <c r="AO225" i="1"/>
  <c r="AN225" i="1"/>
  <c r="AM225" i="1"/>
  <c r="AL225" i="1"/>
  <c r="AK225" i="1"/>
  <c r="AJ225" i="1"/>
  <c r="AI225" i="1"/>
  <c r="AH225" i="1"/>
  <c r="AG225" i="1"/>
  <c r="AF225" i="1"/>
  <c r="O225" i="1"/>
  <c r="P225" i="1" s="1"/>
  <c r="AS224" i="1"/>
  <c r="AR224" i="1"/>
  <c r="AO224" i="1"/>
  <c r="AN224" i="1"/>
  <c r="AM224" i="1"/>
  <c r="AL224" i="1"/>
  <c r="AK224" i="1"/>
  <c r="AJ224" i="1"/>
  <c r="AI224" i="1"/>
  <c r="AH224" i="1"/>
  <c r="AG224" i="1"/>
  <c r="AF224" i="1"/>
  <c r="AE224" i="1"/>
  <c r="O224" i="1"/>
  <c r="P224" i="1" s="1"/>
  <c r="AS223" i="1"/>
  <c r="AR223" i="1"/>
  <c r="AO223" i="1"/>
  <c r="AN223" i="1"/>
  <c r="AM223" i="1"/>
  <c r="AL223" i="1"/>
  <c r="AK223" i="1"/>
  <c r="AJ223" i="1"/>
  <c r="AI223" i="1"/>
  <c r="AH223" i="1"/>
  <c r="AG223" i="1"/>
  <c r="AF223" i="1"/>
  <c r="AE223" i="1"/>
  <c r="O223" i="1"/>
  <c r="P223" i="1" s="1"/>
  <c r="AS222" i="1"/>
  <c r="AR222" i="1"/>
  <c r="AO222" i="1"/>
  <c r="AN222" i="1"/>
  <c r="AM222" i="1"/>
  <c r="AL222" i="1"/>
  <c r="AK222" i="1"/>
  <c r="AJ222" i="1"/>
  <c r="AI222" i="1"/>
  <c r="AH222" i="1"/>
  <c r="AG222" i="1"/>
  <c r="AF222" i="1"/>
  <c r="AE222" i="1"/>
  <c r="O222" i="1"/>
  <c r="P222" i="1" s="1"/>
  <c r="AS221" i="1"/>
  <c r="AR221" i="1"/>
  <c r="AO221" i="1"/>
  <c r="AN221" i="1"/>
  <c r="AM221" i="1"/>
  <c r="AL221" i="1"/>
  <c r="AK221" i="1"/>
  <c r="AJ221" i="1"/>
  <c r="AI221" i="1"/>
  <c r="AH221" i="1"/>
  <c r="AG221" i="1"/>
  <c r="AF221" i="1"/>
  <c r="AE221" i="1"/>
  <c r="O221" i="1"/>
  <c r="P221" i="1" s="1"/>
  <c r="AS220" i="1"/>
  <c r="AR220" i="1"/>
  <c r="AO220" i="1"/>
  <c r="AN220" i="1"/>
  <c r="AM220" i="1"/>
  <c r="AL220" i="1"/>
  <c r="AK220" i="1"/>
  <c r="AJ220" i="1"/>
  <c r="AI220" i="1"/>
  <c r="AH220" i="1"/>
  <c r="AG220" i="1"/>
  <c r="AF220" i="1"/>
  <c r="AE220" i="1"/>
  <c r="O220" i="1"/>
  <c r="P220" i="1" s="1"/>
  <c r="AS219" i="1"/>
  <c r="AR219" i="1"/>
  <c r="AO219" i="1"/>
  <c r="AN219" i="1"/>
  <c r="AM219" i="1"/>
  <c r="AL219" i="1"/>
  <c r="AK219" i="1"/>
  <c r="AJ219" i="1"/>
  <c r="AI219" i="1"/>
  <c r="AH219" i="1"/>
  <c r="AG219" i="1"/>
  <c r="AF219" i="1"/>
  <c r="O219" i="1"/>
  <c r="P219" i="1" s="1"/>
  <c r="AS218" i="1"/>
  <c r="AR218" i="1"/>
  <c r="AO218" i="1"/>
  <c r="AN218" i="1"/>
  <c r="AM218" i="1"/>
  <c r="AL218" i="1"/>
  <c r="AK218" i="1"/>
  <c r="AJ218" i="1"/>
  <c r="AI218" i="1"/>
  <c r="AH218" i="1"/>
  <c r="AG218" i="1"/>
  <c r="AF218" i="1"/>
  <c r="O218" i="1"/>
  <c r="P218" i="1" s="1"/>
  <c r="AS217" i="1"/>
  <c r="AR217" i="1"/>
  <c r="AO217" i="1"/>
  <c r="AN217" i="1"/>
  <c r="AM217" i="1"/>
  <c r="AL217" i="1"/>
  <c r="AK217" i="1"/>
  <c r="AJ217" i="1"/>
  <c r="AI217" i="1"/>
  <c r="AH217" i="1"/>
  <c r="AG217" i="1"/>
  <c r="AF217" i="1"/>
  <c r="O217" i="1"/>
  <c r="P217" i="1" s="1"/>
  <c r="AS216" i="1"/>
  <c r="AR216" i="1"/>
  <c r="AO216" i="1"/>
  <c r="AN216" i="1"/>
  <c r="AM216" i="1"/>
  <c r="AL216" i="1"/>
  <c r="AK216" i="1"/>
  <c r="AJ216" i="1"/>
  <c r="AI216" i="1"/>
  <c r="AH216" i="1"/>
  <c r="AG216" i="1"/>
  <c r="AF216" i="1"/>
  <c r="AE216" i="1"/>
  <c r="O216" i="1"/>
  <c r="P216" i="1" s="1"/>
  <c r="AS215" i="1"/>
  <c r="AR215" i="1"/>
  <c r="AO215" i="1"/>
  <c r="AN215" i="1"/>
  <c r="AM215" i="1"/>
  <c r="AL215" i="1"/>
  <c r="AK215" i="1"/>
  <c r="AJ215" i="1"/>
  <c r="AI215" i="1"/>
  <c r="AH215" i="1"/>
  <c r="AG215" i="1"/>
  <c r="AF215" i="1"/>
  <c r="AE215" i="1"/>
  <c r="O215" i="1"/>
  <c r="P215" i="1" s="1"/>
  <c r="AS214" i="1"/>
  <c r="AR214" i="1"/>
  <c r="AO214" i="1"/>
  <c r="AN214" i="1"/>
  <c r="AM214" i="1"/>
  <c r="AL214" i="1"/>
  <c r="AK214" i="1"/>
  <c r="AJ214" i="1"/>
  <c r="AI214" i="1"/>
  <c r="AH214" i="1"/>
  <c r="AG214" i="1"/>
  <c r="AF214" i="1"/>
  <c r="AE214" i="1"/>
  <c r="O214" i="1"/>
  <c r="P214" i="1" s="1"/>
  <c r="AS213" i="1"/>
  <c r="AR213" i="1"/>
  <c r="AO213" i="1"/>
  <c r="AN213" i="1"/>
  <c r="AM213" i="1"/>
  <c r="AL213" i="1"/>
  <c r="AK213" i="1"/>
  <c r="AJ213" i="1"/>
  <c r="AI213" i="1"/>
  <c r="AH213" i="1"/>
  <c r="AG213" i="1"/>
  <c r="AF213" i="1"/>
  <c r="AE213" i="1"/>
  <c r="O213" i="1"/>
  <c r="P213" i="1" s="1"/>
  <c r="AS212" i="1"/>
  <c r="AR212" i="1"/>
  <c r="AO212" i="1"/>
  <c r="AN212" i="1"/>
  <c r="AM212" i="1"/>
  <c r="AL212" i="1"/>
  <c r="AK212" i="1"/>
  <c r="AJ212" i="1"/>
  <c r="AI212" i="1"/>
  <c r="AH212" i="1"/>
  <c r="AG212" i="1"/>
  <c r="AF212" i="1"/>
  <c r="AE212" i="1"/>
  <c r="O212" i="1"/>
  <c r="P212" i="1" s="1"/>
  <c r="AS211" i="1"/>
  <c r="AR211" i="1"/>
  <c r="AO211" i="1"/>
  <c r="AN211" i="1"/>
  <c r="AM211" i="1"/>
  <c r="AL211" i="1"/>
  <c r="AK211" i="1"/>
  <c r="AJ211" i="1"/>
  <c r="AI211" i="1"/>
  <c r="AH211" i="1"/>
  <c r="AG211" i="1"/>
  <c r="AF211" i="1"/>
  <c r="O211" i="1"/>
  <c r="P211" i="1" s="1"/>
  <c r="AS210" i="1"/>
  <c r="AR210" i="1"/>
  <c r="AO210" i="1"/>
  <c r="AN210" i="1"/>
  <c r="AM210" i="1"/>
  <c r="AL210" i="1"/>
  <c r="AK210" i="1"/>
  <c r="AJ210" i="1"/>
  <c r="AI210" i="1"/>
  <c r="AH210" i="1"/>
  <c r="AG210" i="1"/>
  <c r="AF210" i="1"/>
  <c r="O210" i="1"/>
  <c r="P210" i="1" s="1"/>
  <c r="AS209" i="1"/>
  <c r="AR209" i="1"/>
  <c r="AO209" i="1"/>
  <c r="AN209" i="1"/>
  <c r="AM209" i="1"/>
  <c r="AL209" i="1"/>
  <c r="AK209" i="1"/>
  <c r="AJ209" i="1"/>
  <c r="AI209" i="1"/>
  <c r="AH209" i="1"/>
  <c r="AG209" i="1"/>
  <c r="AF209" i="1"/>
  <c r="O209" i="1"/>
  <c r="P209" i="1" s="1"/>
  <c r="AS208" i="1"/>
  <c r="AR208" i="1"/>
  <c r="AO208" i="1"/>
  <c r="AN208" i="1"/>
  <c r="AM208" i="1"/>
  <c r="AL208" i="1"/>
  <c r="AK208" i="1"/>
  <c r="AJ208" i="1"/>
  <c r="AI208" i="1"/>
  <c r="AH208" i="1"/>
  <c r="AG208" i="1"/>
  <c r="AF208" i="1"/>
  <c r="AE208" i="1"/>
  <c r="O208" i="1"/>
  <c r="P208" i="1" s="1"/>
  <c r="AS207" i="1"/>
  <c r="AR207" i="1"/>
  <c r="AO207" i="1"/>
  <c r="AN207" i="1"/>
  <c r="AM207" i="1"/>
  <c r="AL207" i="1"/>
  <c r="AK207" i="1"/>
  <c r="AJ207" i="1"/>
  <c r="AI207" i="1"/>
  <c r="AH207" i="1"/>
  <c r="AG207" i="1"/>
  <c r="AF207" i="1"/>
  <c r="AE207" i="1"/>
  <c r="O207" i="1"/>
  <c r="P207" i="1" s="1"/>
  <c r="AS206" i="1"/>
  <c r="AR206" i="1"/>
  <c r="AO206" i="1"/>
  <c r="AN206" i="1"/>
  <c r="AM206" i="1"/>
  <c r="AL206" i="1"/>
  <c r="AK206" i="1"/>
  <c r="AJ206" i="1"/>
  <c r="AI206" i="1"/>
  <c r="AH206" i="1"/>
  <c r="AG206" i="1"/>
  <c r="AF206" i="1"/>
  <c r="AE206" i="1"/>
  <c r="O206" i="1"/>
  <c r="P206" i="1" s="1"/>
  <c r="AS205" i="1"/>
  <c r="AR205" i="1"/>
  <c r="AO205" i="1"/>
  <c r="AN205" i="1"/>
  <c r="AM205" i="1"/>
  <c r="AL205" i="1"/>
  <c r="AK205" i="1"/>
  <c r="AJ205" i="1"/>
  <c r="AI205" i="1"/>
  <c r="AH205" i="1"/>
  <c r="AG205" i="1"/>
  <c r="AF205" i="1"/>
  <c r="AE205" i="1"/>
  <c r="O205" i="1"/>
  <c r="P205" i="1" s="1"/>
  <c r="AS204" i="1"/>
  <c r="AR204" i="1"/>
  <c r="AO204" i="1"/>
  <c r="AN204" i="1"/>
  <c r="AM204" i="1"/>
  <c r="AL204" i="1"/>
  <c r="AK204" i="1"/>
  <c r="AJ204" i="1"/>
  <c r="AI204" i="1"/>
  <c r="AH204" i="1"/>
  <c r="AG204" i="1"/>
  <c r="AF204" i="1"/>
  <c r="AE204" i="1"/>
  <c r="O204" i="1"/>
  <c r="P204" i="1" s="1"/>
  <c r="AS203" i="1"/>
  <c r="AR203" i="1"/>
  <c r="AO203" i="1"/>
  <c r="AN203" i="1"/>
  <c r="AM203" i="1"/>
  <c r="AL203" i="1"/>
  <c r="AK203" i="1"/>
  <c r="AJ203" i="1"/>
  <c r="AI203" i="1"/>
  <c r="AH203" i="1"/>
  <c r="AG203" i="1"/>
  <c r="AF203" i="1"/>
  <c r="O203" i="1"/>
  <c r="P203" i="1" s="1"/>
  <c r="AS202" i="1"/>
  <c r="AR202" i="1"/>
  <c r="AO202" i="1"/>
  <c r="AN202" i="1"/>
  <c r="AM202" i="1"/>
  <c r="AL202" i="1"/>
  <c r="AK202" i="1"/>
  <c r="AJ202" i="1"/>
  <c r="AI202" i="1"/>
  <c r="AH202" i="1"/>
  <c r="AG202" i="1"/>
  <c r="AF202" i="1"/>
  <c r="O202" i="1"/>
  <c r="P202" i="1" s="1"/>
  <c r="AS201" i="1"/>
  <c r="AR201" i="1"/>
  <c r="AO201" i="1"/>
  <c r="AN201" i="1"/>
  <c r="AM201" i="1"/>
  <c r="AL201" i="1"/>
  <c r="AK201" i="1"/>
  <c r="AJ201" i="1"/>
  <c r="AI201" i="1"/>
  <c r="AH201" i="1"/>
  <c r="AG201" i="1"/>
  <c r="AF201" i="1"/>
  <c r="O201" i="1"/>
  <c r="P201" i="1" s="1"/>
  <c r="AS200" i="1"/>
  <c r="AR200" i="1"/>
  <c r="AO200" i="1"/>
  <c r="AN200" i="1"/>
  <c r="AM200" i="1"/>
  <c r="AL200" i="1"/>
  <c r="AK200" i="1"/>
  <c r="AJ200" i="1"/>
  <c r="AI200" i="1"/>
  <c r="AH200" i="1"/>
  <c r="AG200" i="1"/>
  <c r="AF200" i="1"/>
  <c r="AE200" i="1"/>
  <c r="O200" i="1"/>
  <c r="P200" i="1" s="1"/>
  <c r="AS199" i="1"/>
  <c r="AR199" i="1"/>
  <c r="AO199" i="1"/>
  <c r="AN199" i="1"/>
  <c r="AM199" i="1"/>
  <c r="AL199" i="1"/>
  <c r="AK199" i="1"/>
  <c r="AJ199" i="1"/>
  <c r="AI199" i="1"/>
  <c r="AH199" i="1"/>
  <c r="AG199" i="1"/>
  <c r="AF199" i="1"/>
  <c r="AE199" i="1"/>
  <c r="O199" i="1"/>
  <c r="P199" i="1" s="1"/>
  <c r="AS198" i="1"/>
  <c r="AR198" i="1"/>
  <c r="AO198" i="1"/>
  <c r="AN198" i="1"/>
  <c r="AM198" i="1"/>
  <c r="AL198" i="1"/>
  <c r="AK198" i="1"/>
  <c r="AJ198" i="1"/>
  <c r="AI198" i="1"/>
  <c r="AH198" i="1"/>
  <c r="AG198" i="1"/>
  <c r="AF198" i="1"/>
  <c r="AE198" i="1"/>
  <c r="O198" i="1"/>
  <c r="P198" i="1" s="1"/>
  <c r="AS197" i="1"/>
  <c r="AR197" i="1"/>
  <c r="AO197" i="1"/>
  <c r="AN197" i="1"/>
  <c r="AM197" i="1"/>
  <c r="AL197" i="1"/>
  <c r="AK197" i="1"/>
  <c r="AJ197" i="1"/>
  <c r="AI197" i="1"/>
  <c r="AH197" i="1"/>
  <c r="AG197" i="1"/>
  <c r="AF197" i="1"/>
  <c r="AE197" i="1"/>
  <c r="O197" i="1"/>
  <c r="P197" i="1" s="1"/>
  <c r="AS196" i="1"/>
  <c r="AR196" i="1"/>
  <c r="AO196" i="1"/>
  <c r="AN196" i="1"/>
  <c r="AM196" i="1"/>
  <c r="AL196" i="1"/>
  <c r="AK196" i="1"/>
  <c r="AJ196" i="1"/>
  <c r="AI196" i="1"/>
  <c r="AH196" i="1"/>
  <c r="AG196" i="1"/>
  <c r="AF196" i="1"/>
  <c r="AE196" i="1"/>
  <c r="O196" i="1"/>
  <c r="P196" i="1" s="1"/>
  <c r="AS195" i="1"/>
  <c r="AR195" i="1"/>
  <c r="AO195" i="1"/>
  <c r="AN195" i="1"/>
  <c r="AM195" i="1"/>
  <c r="AL195" i="1"/>
  <c r="AK195" i="1"/>
  <c r="AJ195" i="1"/>
  <c r="AI195" i="1"/>
  <c r="AH195" i="1"/>
  <c r="AG195" i="1"/>
  <c r="AF195" i="1"/>
  <c r="O195" i="1"/>
  <c r="P195" i="1" s="1"/>
  <c r="AS194" i="1"/>
  <c r="AR194" i="1"/>
  <c r="AO194" i="1"/>
  <c r="AN194" i="1"/>
  <c r="AM194" i="1"/>
  <c r="AL194" i="1"/>
  <c r="AK194" i="1"/>
  <c r="AJ194" i="1"/>
  <c r="AI194" i="1"/>
  <c r="AH194" i="1"/>
  <c r="AG194" i="1"/>
  <c r="AF194" i="1"/>
  <c r="AE194" i="1"/>
  <c r="O194" i="1"/>
  <c r="P194" i="1" s="1"/>
  <c r="AS193" i="1"/>
  <c r="AR193" i="1"/>
  <c r="AO193" i="1"/>
  <c r="AN193" i="1"/>
  <c r="AM193" i="1"/>
  <c r="AL193" i="1"/>
  <c r="AK193" i="1"/>
  <c r="AJ193" i="1"/>
  <c r="AI193" i="1"/>
  <c r="AH193" i="1"/>
  <c r="AG193" i="1"/>
  <c r="AF193" i="1"/>
  <c r="O193" i="1"/>
  <c r="P193" i="1" s="1"/>
  <c r="AS192" i="1"/>
  <c r="AR192" i="1"/>
  <c r="AO192" i="1"/>
  <c r="AN192" i="1"/>
  <c r="AM192" i="1"/>
  <c r="AL192" i="1"/>
  <c r="AK192" i="1"/>
  <c r="AJ192" i="1"/>
  <c r="AI192" i="1"/>
  <c r="AH192" i="1"/>
  <c r="AG192" i="1"/>
  <c r="AF192" i="1"/>
  <c r="AE192" i="1"/>
  <c r="O192" i="1"/>
  <c r="P192" i="1" s="1"/>
  <c r="AS191" i="1"/>
  <c r="AR191" i="1"/>
  <c r="AO191" i="1"/>
  <c r="AN191" i="1"/>
  <c r="AM191" i="1"/>
  <c r="AL191" i="1"/>
  <c r="AK191" i="1"/>
  <c r="AJ191" i="1"/>
  <c r="AI191" i="1"/>
  <c r="AH191" i="1"/>
  <c r="AG191" i="1"/>
  <c r="AF191" i="1"/>
  <c r="AE191" i="1"/>
  <c r="O191" i="1"/>
  <c r="P191" i="1" s="1"/>
  <c r="AS190" i="1"/>
  <c r="AR190" i="1"/>
  <c r="AO190" i="1"/>
  <c r="AN190" i="1"/>
  <c r="AM190" i="1"/>
  <c r="AL190" i="1"/>
  <c r="AK190" i="1"/>
  <c r="AJ190" i="1"/>
  <c r="AI190" i="1"/>
  <c r="AH190" i="1"/>
  <c r="AG190" i="1"/>
  <c r="AF190" i="1"/>
  <c r="AE190" i="1"/>
  <c r="O190" i="1"/>
  <c r="P190" i="1" s="1"/>
  <c r="AS189" i="1"/>
  <c r="AR189" i="1"/>
  <c r="AO189" i="1"/>
  <c r="AN189" i="1"/>
  <c r="AM189" i="1"/>
  <c r="AL189" i="1"/>
  <c r="AK189" i="1"/>
  <c r="AJ189" i="1"/>
  <c r="AI189" i="1"/>
  <c r="AH189" i="1"/>
  <c r="AG189" i="1"/>
  <c r="AF189" i="1"/>
  <c r="AE189" i="1"/>
  <c r="O189" i="1"/>
  <c r="P189" i="1" s="1"/>
  <c r="AS188" i="1"/>
  <c r="AR188" i="1"/>
  <c r="AO188" i="1"/>
  <c r="AN188" i="1"/>
  <c r="AM188" i="1"/>
  <c r="AL188" i="1"/>
  <c r="AK188" i="1"/>
  <c r="AJ188" i="1"/>
  <c r="AI188" i="1"/>
  <c r="AH188" i="1"/>
  <c r="AG188" i="1"/>
  <c r="AF188" i="1"/>
  <c r="AE188" i="1"/>
  <c r="O188" i="1"/>
  <c r="P188" i="1" s="1"/>
  <c r="AS187" i="1"/>
  <c r="AR187" i="1"/>
  <c r="AO187" i="1"/>
  <c r="AN187" i="1"/>
  <c r="AM187" i="1"/>
  <c r="AL187" i="1"/>
  <c r="AK187" i="1"/>
  <c r="AJ187" i="1"/>
  <c r="AI187" i="1"/>
  <c r="AH187" i="1"/>
  <c r="AG187" i="1"/>
  <c r="AF187" i="1"/>
  <c r="O187" i="1"/>
  <c r="P187" i="1" s="1"/>
  <c r="AS186" i="1"/>
  <c r="AR186" i="1"/>
  <c r="AO186" i="1"/>
  <c r="AN186" i="1"/>
  <c r="AM186" i="1"/>
  <c r="AL186" i="1"/>
  <c r="AK186" i="1"/>
  <c r="AJ186" i="1"/>
  <c r="AI186" i="1"/>
  <c r="AH186" i="1"/>
  <c r="AG186" i="1"/>
  <c r="AF186" i="1"/>
  <c r="AE186" i="1"/>
  <c r="O186" i="1"/>
  <c r="P186" i="1" s="1"/>
  <c r="AS185" i="1"/>
  <c r="AR185" i="1"/>
  <c r="AO185" i="1"/>
  <c r="AN185" i="1"/>
  <c r="AM185" i="1"/>
  <c r="AL185" i="1"/>
  <c r="AK185" i="1"/>
  <c r="AJ185" i="1"/>
  <c r="AI185" i="1"/>
  <c r="AH185" i="1"/>
  <c r="AG185" i="1"/>
  <c r="AF185" i="1"/>
  <c r="O185" i="1"/>
  <c r="P185" i="1" s="1"/>
  <c r="AS184" i="1"/>
  <c r="AR184" i="1"/>
  <c r="AO184" i="1"/>
  <c r="AN184" i="1"/>
  <c r="AM184" i="1"/>
  <c r="AL184" i="1"/>
  <c r="AK184" i="1"/>
  <c r="AJ184" i="1"/>
  <c r="AI184" i="1"/>
  <c r="AH184" i="1"/>
  <c r="AG184" i="1"/>
  <c r="AF184" i="1"/>
  <c r="AE184" i="1"/>
  <c r="O184" i="1"/>
  <c r="P184" i="1" s="1"/>
  <c r="AS183" i="1"/>
  <c r="AR183" i="1"/>
  <c r="AO183" i="1"/>
  <c r="AN183" i="1"/>
  <c r="AM183" i="1"/>
  <c r="AL183" i="1"/>
  <c r="AK183" i="1"/>
  <c r="AJ183" i="1"/>
  <c r="AI183" i="1"/>
  <c r="AH183" i="1"/>
  <c r="AG183" i="1"/>
  <c r="AF183" i="1"/>
  <c r="AE183" i="1"/>
  <c r="O183" i="1"/>
  <c r="P183" i="1" s="1"/>
  <c r="AS182" i="1"/>
  <c r="AR182" i="1"/>
  <c r="AO182" i="1"/>
  <c r="AN182" i="1"/>
  <c r="AM182" i="1"/>
  <c r="AL182" i="1"/>
  <c r="AK182" i="1"/>
  <c r="AJ182" i="1"/>
  <c r="AI182" i="1"/>
  <c r="AH182" i="1"/>
  <c r="AG182" i="1"/>
  <c r="AF182" i="1"/>
  <c r="AE182" i="1"/>
  <c r="O182" i="1"/>
  <c r="P182" i="1" s="1"/>
  <c r="AS181" i="1"/>
  <c r="AR181" i="1"/>
  <c r="AO181" i="1"/>
  <c r="AN181" i="1"/>
  <c r="AM181" i="1"/>
  <c r="AL181" i="1"/>
  <c r="AK181" i="1"/>
  <c r="AJ181" i="1"/>
  <c r="AI181" i="1"/>
  <c r="AH181" i="1"/>
  <c r="AG181" i="1"/>
  <c r="AF181" i="1"/>
  <c r="AE181" i="1"/>
  <c r="O181" i="1"/>
  <c r="P181" i="1" s="1"/>
  <c r="AS180" i="1"/>
  <c r="AR180" i="1"/>
  <c r="AO180" i="1"/>
  <c r="AN180" i="1"/>
  <c r="AM180" i="1"/>
  <c r="AL180" i="1"/>
  <c r="AK180" i="1"/>
  <c r="AJ180" i="1"/>
  <c r="AI180" i="1"/>
  <c r="AH180" i="1"/>
  <c r="AG180" i="1"/>
  <c r="AF180" i="1"/>
  <c r="AE180" i="1"/>
  <c r="O180" i="1"/>
  <c r="P180" i="1" s="1"/>
  <c r="AS179" i="1"/>
  <c r="AR179" i="1"/>
  <c r="AO179" i="1"/>
  <c r="AN179" i="1"/>
  <c r="AM179" i="1"/>
  <c r="AL179" i="1"/>
  <c r="AK179" i="1"/>
  <c r="AJ179" i="1"/>
  <c r="AI179" i="1"/>
  <c r="AH179" i="1"/>
  <c r="AG179" i="1"/>
  <c r="AF179" i="1"/>
  <c r="O179" i="1"/>
  <c r="P179" i="1" s="1"/>
  <c r="AS178" i="1"/>
  <c r="AR178" i="1"/>
  <c r="AO178" i="1"/>
  <c r="AN178" i="1"/>
  <c r="AM178" i="1"/>
  <c r="AL178" i="1"/>
  <c r="AK178" i="1"/>
  <c r="AJ178" i="1"/>
  <c r="AI178" i="1"/>
  <c r="AH178" i="1"/>
  <c r="AG178" i="1"/>
  <c r="AF178" i="1"/>
  <c r="O178" i="1"/>
  <c r="P178" i="1" s="1"/>
  <c r="AS177" i="1"/>
  <c r="AR177" i="1"/>
  <c r="AO177" i="1"/>
  <c r="AN177" i="1"/>
  <c r="AM177" i="1"/>
  <c r="AL177" i="1"/>
  <c r="AK177" i="1"/>
  <c r="AJ177" i="1"/>
  <c r="AI177" i="1"/>
  <c r="AH177" i="1"/>
  <c r="AG177" i="1"/>
  <c r="AF177" i="1"/>
  <c r="O177" i="1"/>
  <c r="P177" i="1" s="1"/>
  <c r="AS176" i="1"/>
  <c r="AR176" i="1"/>
  <c r="AO176" i="1"/>
  <c r="AN176" i="1"/>
  <c r="AM176" i="1"/>
  <c r="AL176" i="1"/>
  <c r="AK176" i="1"/>
  <c r="AJ176" i="1"/>
  <c r="AI176" i="1"/>
  <c r="AH176" i="1"/>
  <c r="AG176" i="1"/>
  <c r="AF176" i="1"/>
  <c r="AE176" i="1"/>
  <c r="O176" i="1"/>
  <c r="P176" i="1" s="1"/>
  <c r="AS175" i="1"/>
  <c r="AR175" i="1"/>
  <c r="AO175" i="1"/>
  <c r="AN175" i="1"/>
  <c r="AM175" i="1"/>
  <c r="AL175" i="1"/>
  <c r="AK175" i="1"/>
  <c r="AJ175" i="1"/>
  <c r="AI175" i="1"/>
  <c r="AH175" i="1"/>
  <c r="AG175" i="1"/>
  <c r="AF175" i="1"/>
  <c r="AE175" i="1"/>
  <c r="O175" i="1"/>
  <c r="P175" i="1" s="1"/>
  <c r="AS174" i="1"/>
  <c r="AR174" i="1"/>
  <c r="AO174" i="1"/>
  <c r="AN174" i="1"/>
  <c r="AM174" i="1"/>
  <c r="AL174" i="1"/>
  <c r="AK174" i="1"/>
  <c r="AJ174" i="1"/>
  <c r="AI174" i="1"/>
  <c r="AH174" i="1"/>
  <c r="AG174" i="1"/>
  <c r="AF174" i="1"/>
  <c r="AE174" i="1"/>
  <c r="O174" i="1"/>
  <c r="P174" i="1" s="1"/>
  <c r="AS173" i="1"/>
  <c r="AR173" i="1"/>
  <c r="AO173" i="1"/>
  <c r="AN173" i="1"/>
  <c r="AM173" i="1"/>
  <c r="AL173" i="1"/>
  <c r="AK173" i="1"/>
  <c r="AJ173" i="1"/>
  <c r="AI173" i="1"/>
  <c r="AH173" i="1"/>
  <c r="AG173" i="1"/>
  <c r="AF173" i="1"/>
  <c r="AE173" i="1"/>
  <c r="P173" i="1"/>
  <c r="O173" i="1"/>
  <c r="AS172" i="1"/>
  <c r="AR172" i="1"/>
  <c r="AO172" i="1"/>
  <c r="AN172" i="1"/>
  <c r="AM172" i="1"/>
  <c r="AL172" i="1"/>
  <c r="AK172" i="1"/>
  <c r="AJ172" i="1"/>
  <c r="AI172" i="1"/>
  <c r="AH172" i="1"/>
  <c r="AG172" i="1"/>
  <c r="AF172" i="1"/>
  <c r="AE172" i="1"/>
  <c r="O172" i="1"/>
  <c r="P172" i="1" s="1"/>
  <c r="AS171" i="1"/>
  <c r="AR171" i="1"/>
  <c r="AO171" i="1"/>
  <c r="AN171" i="1"/>
  <c r="AM171" i="1"/>
  <c r="AL171" i="1"/>
  <c r="AK171" i="1"/>
  <c r="AJ171" i="1"/>
  <c r="AI171" i="1"/>
  <c r="AH171" i="1"/>
  <c r="AG171" i="1"/>
  <c r="AF171" i="1"/>
  <c r="O171" i="1"/>
  <c r="P171" i="1" s="1"/>
  <c r="AS170" i="1"/>
  <c r="AR170" i="1"/>
  <c r="AO170" i="1"/>
  <c r="AN170" i="1"/>
  <c r="AM170" i="1"/>
  <c r="AL170" i="1"/>
  <c r="AK170" i="1"/>
  <c r="AJ170" i="1"/>
  <c r="AI170" i="1"/>
  <c r="AH170" i="1"/>
  <c r="AG170" i="1"/>
  <c r="AF170" i="1"/>
  <c r="O170" i="1"/>
  <c r="P170" i="1" s="1"/>
  <c r="AS169" i="1"/>
  <c r="AR169" i="1"/>
  <c r="AO169" i="1"/>
  <c r="AN169" i="1"/>
  <c r="AM169" i="1"/>
  <c r="AL169" i="1"/>
  <c r="AK169" i="1"/>
  <c r="AJ169" i="1"/>
  <c r="AI169" i="1"/>
  <c r="AH169" i="1"/>
  <c r="AG169" i="1"/>
  <c r="AF169" i="1"/>
  <c r="O169" i="1"/>
  <c r="P169" i="1" s="1"/>
  <c r="AS168" i="1"/>
  <c r="AR168" i="1"/>
  <c r="AO168" i="1"/>
  <c r="AN168" i="1"/>
  <c r="AM168" i="1"/>
  <c r="AL168" i="1"/>
  <c r="AK168" i="1"/>
  <c r="AJ168" i="1"/>
  <c r="AI168" i="1"/>
  <c r="AH168" i="1"/>
  <c r="AG168" i="1"/>
  <c r="AF168" i="1"/>
  <c r="AE168" i="1"/>
  <c r="O168" i="1"/>
  <c r="P168" i="1" s="1"/>
  <c r="AS167" i="1"/>
  <c r="AR167" i="1"/>
  <c r="AO167" i="1"/>
  <c r="AN167" i="1"/>
  <c r="AM167" i="1"/>
  <c r="AL167" i="1"/>
  <c r="AK167" i="1"/>
  <c r="AJ167" i="1"/>
  <c r="AI167" i="1"/>
  <c r="AH167" i="1"/>
  <c r="AG167" i="1"/>
  <c r="AF167" i="1"/>
  <c r="AE167" i="1"/>
  <c r="O167" i="1"/>
  <c r="P167" i="1" s="1"/>
  <c r="AS166" i="1"/>
  <c r="AR166" i="1"/>
  <c r="AO166" i="1"/>
  <c r="AN166" i="1"/>
  <c r="AM166" i="1"/>
  <c r="AL166" i="1"/>
  <c r="AK166" i="1"/>
  <c r="AJ166" i="1"/>
  <c r="AI166" i="1"/>
  <c r="AH166" i="1"/>
  <c r="AG166" i="1"/>
  <c r="AF166" i="1"/>
  <c r="AE166" i="1"/>
  <c r="O166" i="1"/>
  <c r="P166" i="1" s="1"/>
  <c r="AS165" i="1"/>
  <c r="AR165" i="1"/>
  <c r="AO165" i="1"/>
  <c r="AN165" i="1"/>
  <c r="AM165" i="1"/>
  <c r="AL165" i="1"/>
  <c r="AK165" i="1"/>
  <c r="AJ165" i="1"/>
  <c r="AI165" i="1"/>
  <c r="AH165" i="1"/>
  <c r="AG165" i="1"/>
  <c r="AF165" i="1"/>
  <c r="AE165" i="1"/>
  <c r="O165" i="1"/>
  <c r="P165" i="1" s="1"/>
  <c r="AS164" i="1"/>
  <c r="AR164" i="1"/>
  <c r="AO164" i="1"/>
  <c r="AN164" i="1"/>
  <c r="AM164" i="1"/>
  <c r="AL164" i="1"/>
  <c r="AK164" i="1"/>
  <c r="AJ164" i="1"/>
  <c r="AI164" i="1"/>
  <c r="AH164" i="1"/>
  <c r="AG164" i="1"/>
  <c r="AF164" i="1"/>
  <c r="AE164" i="1"/>
  <c r="O164" i="1"/>
  <c r="P164" i="1" s="1"/>
  <c r="AS163" i="1"/>
  <c r="AR163" i="1"/>
  <c r="AO163" i="1"/>
  <c r="AN163" i="1"/>
  <c r="AM163" i="1"/>
  <c r="AL163" i="1"/>
  <c r="AK163" i="1"/>
  <c r="AJ163" i="1"/>
  <c r="AI163" i="1"/>
  <c r="AH163" i="1"/>
  <c r="AG163" i="1"/>
  <c r="AF163" i="1"/>
  <c r="O163" i="1"/>
  <c r="P163" i="1" s="1"/>
  <c r="AS162" i="1"/>
  <c r="AR162" i="1"/>
  <c r="AO162" i="1"/>
  <c r="AN162" i="1"/>
  <c r="AM162" i="1"/>
  <c r="AL162" i="1"/>
  <c r="AK162" i="1"/>
  <c r="AJ162" i="1"/>
  <c r="AI162" i="1"/>
  <c r="AH162" i="1"/>
  <c r="AG162" i="1"/>
  <c r="AF162" i="1"/>
  <c r="P162" i="1"/>
  <c r="O162" i="1"/>
  <c r="AS161" i="1"/>
  <c r="AR161" i="1"/>
  <c r="AO161" i="1"/>
  <c r="AN161" i="1"/>
  <c r="AM161" i="1"/>
  <c r="AL161" i="1"/>
  <c r="AK161" i="1"/>
  <c r="AJ161" i="1"/>
  <c r="AI161" i="1"/>
  <c r="AH161" i="1"/>
  <c r="AG161" i="1"/>
  <c r="AF161" i="1"/>
  <c r="O161" i="1"/>
  <c r="P161" i="1" s="1"/>
  <c r="AS160" i="1"/>
  <c r="AR160" i="1"/>
  <c r="AO160" i="1"/>
  <c r="AN160" i="1"/>
  <c r="AM160" i="1"/>
  <c r="AL160" i="1"/>
  <c r="AK160" i="1"/>
  <c r="AJ160" i="1"/>
  <c r="AI160" i="1"/>
  <c r="AH160" i="1"/>
  <c r="AG160" i="1"/>
  <c r="AF160" i="1"/>
  <c r="AE160" i="1"/>
  <c r="P160" i="1"/>
  <c r="O160" i="1"/>
  <c r="AS159" i="1"/>
  <c r="AR159" i="1"/>
  <c r="AO159" i="1"/>
  <c r="AN159" i="1"/>
  <c r="AM159" i="1"/>
  <c r="AL159" i="1"/>
  <c r="AK159" i="1"/>
  <c r="AJ159" i="1"/>
  <c r="AI159" i="1"/>
  <c r="AH159" i="1"/>
  <c r="AG159" i="1"/>
  <c r="AF159" i="1"/>
  <c r="AE159" i="1"/>
  <c r="O159" i="1"/>
  <c r="P159" i="1" s="1"/>
  <c r="AS158" i="1"/>
  <c r="AR158" i="1"/>
  <c r="AO158" i="1"/>
  <c r="AN158" i="1"/>
  <c r="AM158" i="1"/>
  <c r="AL158" i="1"/>
  <c r="AK158" i="1"/>
  <c r="AJ158" i="1"/>
  <c r="AI158" i="1"/>
  <c r="AH158" i="1"/>
  <c r="AG158" i="1"/>
  <c r="AF158" i="1"/>
  <c r="AE158" i="1"/>
  <c r="O158" i="1"/>
  <c r="P158" i="1" s="1"/>
  <c r="AS157" i="1"/>
  <c r="AR157" i="1"/>
  <c r="AO157" i="1"/>
  <c r="AN157" i="1"/>
  <c r="AM157" i="1"/>
  <c r="AL157" i="1"/>
  <c r="AK157" i="1"/>
  <c r="AJ157" i="1"/>
  <c r="AI157" i="1"/>
  <c r="AH157" i="1"/>
  <c r="AG157" i="1"/>
  <c r="AF157" i="1"/>
  <c r="AE157" i="1"/>
  <c r="P157" i="1"/>
  <c r="O157" i="1"/>
  <c r="AS156" i="1"/>
  <c r="AR156" i="1"/>
  <c r="AO156" i="1"/>
  <c r="AN156" i="1"/>
  <c r="AM156" i="1"/>
  <c r="AL156" i="1"/>
  <c r="AK156" i="1"/>
  <c r="AJ156" i="1"/>
  <c r="AI156" i="1"/>
  <c r="AH156" i="1"/>
  <c r="AG156" i="1"/>
  <c r="AF156" i="1"/>
  <c r="AE156" i="1"/>
  <c r="O156" i="1"/>
  <c r="P156" i="1" s="1"/>
  <c r="AS155" i="1"/>
  <c r="AR155" i="1"/>
  <c r="AO155" i="1"/>
  <c r="AN155" i="1"/>
  <c r="AM155" i="1"/>
  <c r="AL155" i="1"/>
  <c r="AK155" i="1"/>
  <c r="AJ155" i="1"/>
  <c r="AI155" i="1"/>
  <c r="AH155" i="1"/>
  <c r="AG155" i="1"/>
  <c r="AF155" i="1"/>
  <c r="O155" i="1"/>
  <c r="P155" i="1" s="1"/>
  <c r="AS154" i="1"/>
  <c r="AR154" i="1"/>
  <c r="AO154" i="1"/>
  <c r="AN154" i="1"/>
  <c r="AM154" i="1"/>
  <c r="AL154" i="1"/>
  <c r="AK154" i="1"/>
  <c r="AJ154" i="1"/>
  <c r="AI154" i="1"/>
  <c r="AH154" i="1"/>
  <c r="AG154" i="1"/>
  <c r="AF154" i="1"/>
  <c r="O154" i="1"/>
  <c r="P154" i="1" s="1"/>
  <c r="AS153" i="1"/>
  <c r="AR153" i="1"/>
  <c r="AO153" i="1"/>
  <c r="AN153" i="1"/>
  <c r="AM153" i="1"/>
  <c r="AL153" i="1"/>
  <c r="AK153" i="1"/>
  <c r="AJ153" i="1"/>
  <c r="AI153" i="1"/>
  <c r="AH153" i="1"/>
  <c r="AG153" i="1"/>
  <c r="AF153" i="1"/>
  <c r="O153" i="1"/>
  <c r="P153" i="1" s="1"/>
  <c r="AS152" i="1"/>
  <c r="AR152" i="1"/>
  <c r="AO152" i="1"/>
  <c r="AN152" i="1"/>
  <c r="AM152" i="1"/>
  <c r="AL152" i="1"/>
  <c r="AK152" i="1"/>
  <c r="AJ152" i="1"/>
  <c r="AI152" i="1"/>
  <c r="AH152" i="1"/>
  <c r="AG152" i="1"/>
  <c r="AF152" i="1"/>
  <c r="AE152" i="1"/>
  <c r="O152" i="1"/>
  <c r="P152" i="1" s="1"/>
  <c r="AS151" i="1"/>
  <c r="AR151" i="1"/>
  <c r="AO151" i="1"/>
  <c r="AN151" i="1"/>
  <c r="AM151" i="1"/>
  <c r="AL151" i="1"/>
  <c r="AK151" i="1"/>
  <c r="AJ151" i="1"/>
  <c r="AI151" i="1"/>
  <c r="AH151" i="1"/>
  <c r="AG151" i="1"/>
  <c r="AF151" i="1"/>
  <c r="AE151" i="1"/>
  <c r="O151" i="1"/>
  <c r="P151" i="1" s="1"/>
  <c r="AS150" i="1"/>
  <c r="AR150" i="1"/>
  <c r="AO150" i="1"/>
  <c r="AN150" i="1"/>
  <c r="AM150" i="1"/>
  <c r="AL150" i="1"/>
  <c r="AK150" i="1"/>
  <c r="AJ150" i="1"/>
  <c r="AI150" i="1"/>
  <c r="AH150" i="1"/>
  <c r="AG150" i="1"/>
  <c r="AF150" i="1"/>
  <c r="AE150" i="1"/>
  <c r="O150" i="1"/>
  <c r="P150" i="1" s="1"/>
  <c r="AS149" i="1"/>
  <c r="AR149" i="1"/>
  <c r="AO149" i="1"/>
  <c r="AN149" i="1"/>
  <c r="AM149" i="1"/>
  <c r="AL149" i="1"/>
  <c r="AK149" i="1"/>
  <c r="AJ149" i="1"/>
  <c r="AI149" i="1"/>
  <c r="AH149" i="1"/>
  <c r="AG149" i="1"/>
  <c r="AF149" i="1"/>
  <c r="AE149" i="1"/>
  <c r="O149" i="1"/>
  <c r="P149" i="1" s="1"/>
  <c r="AS148" i="1"/>
  <c r="AR148" i="1"/>
  <c r="AO148" i="1"/>
  <c r="AN148" i="1"/>
  <c r="AM148" i="1"/>
  <c r="AL148" i="1"/>
  <c r="AK148" i="1"/>
  <c r="AJ148" i="1"/>
  <c r="AI148" i="1"/>
  <c r="AH148" i="1"/>
  <c r="AG148" i="1"/>
  <c r="AF148" i="1"/>
  <c r="AE148" i="1"/>
  <c r="O148" i="1"/>
  <c r="P148" i="1" s="1"/>
  <c r="AS147" i="1"/>
  <c r="AR147" i="1"/>
  <c r="AO147" i="1"/>
  <c r="AN147" i="1"/>
  <c r="AM147" i="1"/>
  <c r="AL147" i="1"/>
  <c r="AK147" i="1"/>
  <c r="AJ147" i="1"/>
  <c r="AI147" i="1"/>
  <c r="AH147" i="1"/>
  <c r="AG147" i="1"/>
  <c r="AF147" i="1"/>
  <c r="O147" i="1"/>
  <c r="P147" i="1" s="1"/>
  <c r="AS146" i="1"/>
  <c r="AR146" i="1"/>
  <c r="AO146" i="1"/>
  <c r="AN146" i="1"/>
  <c r="AM146" i="1"/>
  <c r="AL146" i="1"/>
  <c r="AK146" i="1"/>
  <c r="AJ146" i="1"/>
  <c r="AI146" i="1"/>
  <c r="AH146" i="1"/>
  <c r="AG146" i="1"/>
  <c r="AF146" i="1"/>
  <c r="P146" i="1"/>
  <c r="O146" i="1"/>
  <c r="AS145" i="1"/>
  <c r="AR145" i="1"/>
  <c r="AO145" i="1"/>
  <c r="AN145" i="1"/>
  <c r="AM145" i="1"/>
  <c r="AL145" i="1"/>
  <c r="AK145" i="1"/>
  <c r="AJ145" i="1"/>
  <c r="AI145" i="1"/>
  <c r="AH145" i="1"/>
  <c r="AG145" i="1"/>
  <c r="AF145" i="1"/>
  <c r="O145" i="1"/>
  <c r="P145" i="1" s="1"/>
  <c r="AS144" i="1"/>
  <c r="AR144" i="1"/>
  <c r="AO144" i="1"/>
  <c r="AN144" i="1"/>
  <c r="AM144" i="1"/>
  <c r="AL144" i="1"/>
  <c r="AK144" i="1"/>
  <c r="AJ144" i="1"/>
  <c r="AI144" i="1"/>
  <c r="AH144" i="1"/>
  <c r="AG144" i="1"/>
  <c r="AF144" i="1"/>
  <c r="AE144" i="1"/>
  <c r="O144" i="1"/>
  <c r="P144" i="1" s="1"/>
  <c r="AS143" i="1"/>
  <c r="AR143" i="1"/>
  <c r="AO143" i="1"/>
  <c r="AN143" i="1"/>
  <c r="AM143" i="1"/>
  <c r="AL143" i="1"/>
  <c r="AK143" i="1"/>
  <c r="AJ143" i="1"/>
  <c r="AI143" i="1"/>
  <c r="AH143" i="1"/>
  <c r="AG143" i="1"/>
  <c r="AF143" i="1"/>
  <c r="AE143" i="1"/>
  <c r="O143" i="1"/>
  <c r="P143" i="1" s="1"/>
  <c r="AS142" i="1"/>
  <c r="AR142" i="1"/>
  <c r="AO142" i="1"/>
  <c r="AN142" i="1"/>
  <c r="AM142" i="1"/>
  <c r="AL142" i="1"/>
  <c r="AK142" i="1"/>
  <c r="AJ142" i="1"/>
  <c r="AI142" i="1"/>
  <c r="AH142" i="1"/>
  <c r="AG142" i="1"/>
  <c r="AF142" i="1"/>
  <c r="AE142" i="1"/>
  <c r="O142" i="1"/>
  <c r="P142" i="1" s="1"/>
  <c r="AS141" i="1"/>
  <c r="AR141" i="1"/>
  <c r="AO141" i="1"/>
  <c r="AN141" i="1"/>
  <c r="AM141" i="1"/>
  <c r="AL141" i="1"/>
  <c r="AK141" i="1"/>
  <c r="AJ141" i="1"/>
  <c r="AI141" i="1"/>
  <c r="AH141" i="1"/>
  <c r="AG141" i="1"/>
  <c r="AF141" i="1"/>
  <c r="AE141" i="1"/>
  <c r="O141" i="1"/>
  <c r="P141" i="1" s="1"/>
  <c r="AS140" i="1"/>
  <c r="AR140" i="1"/>
  <c r="AO140" i="1"/>
  <c r="AN140" i="1"/>
  <c r="AM140" i="1"/>
  <c r="AL140" i="1"/>
  <c r="AK140" i="1"/>
  <c r="AJ140" i="1"/>
  <c r="AI140" i="1"/>
  <c r="AH140" i="1"/>
  <c r="AG140" i="1"/>
  <c r="AF140" i="1"/>
  <c r="AE140" i="1"/>
  <c r="O140" i="1"/>
  <c r="P140" i="1" s="1"/>
  <c r="AS139" i="1"/>
  <c r="AR139" i="1"/>
  <c r="AO139" i="1"/>
  <c r="AN139" i="1"/>
  <c r="AM139" i="1"/>
  <c r="AL139" i="1"/>
  <c r="AK139" i="1"/>
  <c r="AJ139" i="1"/>
  <c r="AI139" i="1"/>
  <c r="AH139" i="1"/>
  <c r="AG139" i="1"/>
  <c r="AF139" i="1"/>
  <c r="O139" i="1"/>
  <c r="P139" i="1" s="1"/>
  <c r="AS138" i="1"/>
  <c r="AR138" i="1"/>
  <c r="AO138" i="1"/>
  <c r="AN138" i="1"/>
  <c r="AM138" i="1"/>
  <c r="AL138" i="1"/>
  <c r="AK138" i="1"/>
  <c r="AJ138" i="1"/>
  <c r="AI138" i="1"/>
  <c r="AH138" i="1"/>
  <c r="AG138" i="1"/>
  <c r="AF138" i="1"/>
  <c r="O138" i="1"/>
  <c r="P138" i="1" s="1"/>
  <c r="AS137" i="1"/>
  <c r="AR137" i="1"/>
  <c r="AO137" i="1"/>
  <c r="AN137" i="1"/>
  <c r="AM137" i="1"/>
  <c r="AL137" i="1"/>
  <c r="AK137" i="1"/>
  <c r="AJ137" i="1"/>
  <c r="AI137" i="1"/>
  <c r="AH137" i="1"/>
  <c r="AG137" i="1"/>
  <c r="AF137" i="1"/>
  <c r="O137" i="1"/>
  <c r="P137" i="1" s="1"/>
  <c r="AS136" i="1"/>
  <c r="AR136" i="1"/>
  <c r="AO136" i="1"/>
  <c r="AN136" i="1"/>
  <c r="AM136" i="1"/>
  <c r="AL136" i="1"/>
  <c r="AK136" i="1"/>
  <c r="AJ136" i="1"/>
  <c r="AI136" i="1"/>
  <c r="AH136" i="1"/>
  <c r="AG136" i="1"/>
  <c r="AF136" i="1"/>
  <c r="AE136" i="1"/>
  <c r="O136" i="1"/>
  <c r="P136" i="1" s="1"/>
  <c r="AS135" i="1"/>
  <c r="AR135" i="1"/>
  <c r="AO135" i="1"/>
  <c r="AN135" i="1"/>
  <c r="AM135" i="1"/>
  <c r="AL135" i="1"/>
  <c r="AK135" i="1"/>
  <c r="AJ135" i="1"/>
  <c r="AI135" i="1"/>
  <c r="AH135" i="1"/>
  <c r="AG135" i="1"/>
  <c r="AF135" i="1"/>
  <c r="AE135" i="1"/>
  <c r="O135" i="1"/>
  <c r="P135" i="1" s="1"/>
  <c r="AS134" i="1"/>
  <c r="AR134" i="1"/>
  <c r="AO134" i="1"/>
  <c r="AN134" i="1"/>
  <c r="AM134" i="1"/>
  <c r="AL134" i="1"/>
  <c r="AK134" i="1"/>
  <c r="AJ134" i="1"/>
  <c r="AI134" i="1"/>
  <c r="AH134" i="1"/>
  <c r="AG134" i="1"/>
  <c r="AF134" i="1"/>
  <c r="AE134" i="1"/>
  <c r="O134" i="1"/>
  <c r="P134" i="1" s="1"/>
  <c r="AS133" i="1"/>
  <c r="AR133" i="1"/>
  <c r="AO133" i="1"/>
  <c r="AN133" i="1"/>
  <c r="AM133" i="1"/>
  <c r="AL133" i="1"/>
  <c r="AK133" i="1"/>
  <c r="AJ133" i="1"/>
  <c r="AI133" i="1"/>
  <c r="AH133" i="1"/>
  <c r="AG133" i="1"/>
  <c r="AF133" i="1"/>
  <c r="AE133" i="1"/>
  <c r="O133" i="1"/>
  <c r="P133" i="1" s="1"/>
  <c r="AS132" i="1"/>
  <c r="AR132" i="1"/>
  <c r="AO132" i="1"/>
  <c r="AN132" i="1"/>
  <c r="AM132" i="1"/>
  <c r="AL132" i="1"/>
  <c r="AK132" i="1"/>
  <c r="AJ132" i="1"/>
  <c r="AI132" i="1"/>
  <c r="AH132" i="1"/>
  <c r="AG132" i="1"/>
  <c r="AF132" i="1"/>
  <c r="AE132" i="1"/>
  <c r="O132" i="1"/>
  <c r="P132" i="1" s="1"/>
  <c r="AS131" i="1"/>
  <c r="AR131" i="1"/>
  <c r="AO131" i="1"/>
  <c r="AN131" i="1"/>
  <c r="AM131" i="1"/>
  <c r="AL131" i="1"/>
  <c r="AK131" i="1"/>
  <c r="AJ131" i="1"/>
  <c r="AI131" i="1"/>
  <c r="AH131" i="1"/>
  <c r="AG131" i="1"/>
  <c r="AF131" i="1"/>
  <c r="O131" i="1"/>
  <c r="P131" i="1" s="1"/>
  <c r="AS130" i="1"/>
  <c r="AR130" i="1"/>
  <c r="AO130" i="1"/>
  <c r="AN130" i="1"/>
  <c r="AM130" i="1"/>
  <c r="AL130" i="1"/>
  <c r="AK130" i="1"/>
  <c r="AJ130" i="1"/>
  <c r="AI130" i="1"/>
  <c r="AH130" i="1"/>
  <c r="AG130" i="1"/>
  <c r="AF130" i="1"/>
  <c r="O130" i="1"/>
  <c r="P130" i="1" s="1"/>
  <c r="AS129" i="1"/>
  <c r="AR129" i="1"/>
  <c r="AO129" i="1"/>
  <c r="AN129" i="1"/>
  <c r="AM129" i="1"/>
  <c r="AL129" i="1"/>
  <c r="AK129" i="1"/>
  <c r="AJ129" i="1"/>
  <c r="AI129" i="1"/>
  <c r="AH129" i="1"/>
  <c r="AG129" i="1"/>
  <c r="AF129" i="1"/>
  <c r="O129" i="1"/>
  <c r="P129" i="1" s="1"/>
  <c r="AS128" i="1"/>
  <c r="AR128" i="1"/>
  <c r="AO128" i="1"/>
  <c r="AN128" i="1"/>
  <c r="AM128" i="1"/>
  <c r="AL128" i="1"/>
  <c r="AK128" i="1"/>
  <c r="AJ128" i="1"/>
  <c r="AI128" i="1"/>
  <c r="AH128" i="1"/>
  <c r="AG128" i="1"/>
  <c r="AF128" i="1"/>
  <c r="AE128" i="1"/>
  <c r="O128" i="1"/>
  <c r="P128" i="1" s="1"/>
  <c r="AS127" i="1"/>
  <c r="AR127" i="1"/>
  <c r="AO127" i="1"/>
  <c r="AN127" i="1"/>
  <c r="AM127" i="1"/>
  <c r="AL127" i="1"/>
  <c r="AK127" i="1"/>
  <c r="AJ127" i="1"/>
  <c r="AI127" i="1"/>
  <c r="AH127" i="1"/>
  <c r="AG127" i="1"/>
  <c r="AF127" i="1"/>
  <c r="AE127" i="1"/>
  <c r="O127" i="1"/>
  <c r="P127" i="1" s="1"/>
  <c r="AS126" i="1"/>
  <c r="AR126" i="1"/>
  <c r="AO126" i="1"/>
  <c r="AN126" i="1"/>
  <c r="AM126" i="1"/>
  <c r="AL126" i="1"/>
  <c r="AK126" i="1"/>
  <c r="AJ126" i="1"/>
  <c r="AI126" i="1"/>
  <c r="AH126" i="1"/>
  <c r="AG126" i="1"/>
  <c r="AF126" i="1"/>
  <c r="AE126" i="1"/>
  <c r="O126" i="1"/>
  <c r="P126" i="1" s="1"/>
  <c r="AS125" i="1"/>
  <c r="AR125" i="1"/>
  <c r="AO125" i="1"/>
  <c r="AN125" i="1"/>
  <c r="AM125" i="1"/>
  <c r="AL125" i="1"/>
  <c r="AK125" i="1"/>
  <c r="AJ125" i="1"/>
  <c r="AI125" i="1"/>
  <c r="AH125" i="1"/>
  <c r="AG125" i="1"/>
  <c r="AF125" i="1"/>
  <c r="AE125" i="1"/>
  <c r="O125" i="1"/>
  <c r="P125" i="1" s="1"/>
  <c r="AS124" i="1"/>
  <c r="AR124" i="1"/>
  <c r="AO124" i="1"/>
  <c r="AN124" i="1"/>
  <c r="AM124" i="1"/>
  <c r="AL124" i="1"/>
  <c r="AK124" i="1"/>
  <c r="AJ124" i="1"/>
  <c r="AI124" i="1"/>
  <c r="AH124" i="1"/>
  <c r="AG124" i="1"/>
  <c r="AF124" i="1"/>
  <c r="AE124" i="1"/>
  <c r="O124" i="1"/>
  <c r="P124" i="1" s="1"/>
  <c r="AS123" i="1"/>
  <c r="AR123" i="1"/>
  <c r="AO123" i="1"/>
  <c r="AN123" i="1"/>
  <c r="AM123" i="1"/>
  <c r="AL123" i="1"/>
  <c r="AK123" i="1"/>
  <c r="AJ123" i="1"/>
  <c r="AI123" i="1"/>
  <c r="AH123" i="1"/>
  <c r="AG123" i="1"/>
  <c r="AF123" i="1"/>
  <c r="O123" i="1"/>
  <c r="P123" i="1" s="1"/>
  <c r="AS122" i="1"/>
  <c r="AR122" i="1"/>
  <c r="AO122" i="1"/>
  <c r="AN122" i="1"/>
  <c r="AM122" i="1"/>
  <c r="AL122" i="1"/>
  <c r="AK122" i="1"/>
  <c r="AJ122" i="1"/>
  <c r="AI122" i="1"/>
  <c r="AH122" i="1"/>
  <c r="AG122" i="1"/>
  <c r="AF122" i="1"/>
  <c r="O122" i="1"/>
  <c r="P122" i="1" s="1"/>
  <c r="AS121" i="1"/>
  <c r="AR121" i="1"/>
  <c r="AO121" i="1"/>
  <c r="AN121" i="1"/>
  <c r="AM121" i="1"/>
  <c r="AL121" i="1"/>
  <c r="AK121" i="1"/>
  <c r="AJ121" i="1"/>
  <c r="AI121" i="1"/>
  <c r="AH121" i="1"/>
  <c r="AG121" i="1"/>
  <c r="AF121" i="1"/>
  <c r="O121" i="1"/>
  <c r="P121" i="1" s="1"/>
  <c r="AS120" i="1"/>
  <c r="AR120" i="1"/>
  <c r="AO120" i="1"/>
  <c r="AN120" i="1"/>
  <c r="AM120" i="1"/>
  <c r="AL120" i="1"/>
  <c r="AK120" i="1"/>
  <c r="AJ120" i="1"/>
  <c r="AI120" i="1"/>
  <c r="AH120" i="1"/>
  <c r="AG120" i="1"/>
  <c r="AF120" i="1"/>
  <c r="AE120" i="1"/>
  <c r="O120" i="1"/>
  <c r="P120" i="1" s="1"/>
  <c r="AS119" i="1"/>
  <c r="AR119" i="1"/>
  <c r="AO119" i="1"/>
  <c r="AN119" i="1"/>
  <c r="AM119" i="1"/>
  <c r="AL119" i="1"/>
  <c r="AK119" i="1"/>
  <c r="AJ119" i="1"/>
  <c r="AI119" i="1"/>
  <c r="AH119" i="1"/>
  <c r="AG119" i="1"/>
  <c r="AF119" i="1"/>
  <c r="AE119" i="1"/>
  <c r="O119" i="1"/>
  <c r="P119" i="1" s="1"/>
  <c r="AS118" i="1"/>
  <c r="AR118" i="1"/>
  <c r="AO118" i="1"/>
  <c r="AN118" i="1"/>
  <c r="AM118" i="1"/>
  <c r="AL118" i="1"/>
  <c r="AK118" i="1"/>
  <c r="AJ118" i="1"/>
  <c r="AI118" i="1"/>
  <c r="AH118" i="1"/>
  <c r="AG118" i="1"/>
  <c r="AF118" i="1"/>
  <c r="AE118" i="1"/>
  <c r="O118" i="1"/>
  <c r="P118" i="1" s="1"/>
  <c r="AS117" i="1"/>
  <c r="AR117" i="1"/>
  <c r="AO117" i="1"/>
  <c r="AN117" i="1"/>
  <c r="AM117" i="1"/>
  <c r="AL117" i="1"/>
  <c r="AK117" i="1"/>
  <c r="AJ117" i="1"/>
  <c r="AI117" i="1"/>
  <c r="AH117" i="1"/>
  <c r="AG117" i="1"/>
  <c r="AF117" i="1"/>
  <c r="AE117" i="1"/>
  <c r="O117" i="1"/>
  <c r="P117" i="1" s="1"/>
  <c r="AS116" i="1"/>
  <c r="AR116" i="1"/>
  <c r="AO116" i="1"/>
  <c r="AN116" i="1"/>
  <c r="AM116" i="1"/>
  <c r="AL116" i="1"/>
  <c r="AK116" i="1"/>
  <c r="AJ116" i="1"/>
  <c r="AI116" i="1"/>
  <c r="AH116" i="1"/>
  <c r="AG116" i="1"/>
  <c r="AF116" i="1"/>
  <c r="AE116" i="1"/>
  <c r="O116" i="1"/>
  <c r="P116" i="1" s="1"/>
  <c r="AS115" i="1"/>
  <c r="AR115" i="1"/>
  <c r="AO115" i="1"/>
  <c r="AN115" i="1"/>
  <c r="AM115" i="1"/>
  <c r="AL115" i="1"/>
  <c r="AK115" i="1"/>
  <c r="AJ115" i="1"/>
  <c r="AI115" i="1"/>
  <c r="AH115" i="1"/>
  <c r="AG115" i="1"/>
  <c r="AF115" i="1"/>
  <c r="O115" i="1"/>
  <c r="P115" i="1" s="1"/>
  <c r="AS114" i="1"/>
  <c r="AR114" i="1"/>
  <c r="AO114" i="1"/>
  <c r="AN114" i="1"/>
  <c r="AM114" i="1"/>
  <c r="AL114" i="1"/>
  <c r="AK114" i="1"/>
  <c r="AJ114" i="1"/>
  <c r="AI114" i="1"/>
  <c r="AH114" i="1"/>
  <c r="AG114" i="1"/>
  <c r="AF114" i="1"/>
  <c r="O114" i="1"/>
  <c r="P114" i="1" s="1"/>
  <c r="AS113" i="1"/>
  <c r="AR113" i="1"/>
  <c r="AO113" i="1"/>
  <c r="AN113" i="1"/>
  <c r="AM113" i="1"/>
  <c r="AL113" i="1"/>
  <c r="AK113" i="1"/>
  <c r="AJ113" i="1"/>
  <c r="AI113" i="1"/>
  <c r="AH113" i="1"/>
  <c r="AG113" i="1"/>
  <c r="AF113" i="1"/>
  <c r="O113" i="1"/>
  <c r="P113" i="1" s="1"/>
  <c r="AS112" i="1"/>
  <c r="AR112" i="1"/>
  <c r="AO112" i="1"/>
  <c r="AN112" i="1"/>
  <c r="AM112" i="1"/>
  <c r="AL112" i="1"/>
  <c r="AK112" i="1"/>
  <c r="AJ112" i="1"/>
  <c r="AI112" i="1"/>
  <c r="AH112" i="1"/>
  <c r="AG112" i="1"/>
  <c r="AF112" i="1"/>
  <c r="AE112" i="1"/>
  <c r="O112" i="1"/>
  <c r="P112" i="1" s="1"/>
  <c r="AS111" i="1"/>
  <c r="AR111" i="1"/>
  <c r="AO111" i="1"/>
  <c r="AN111" i="1"/>
  <c r="AM111" i="1"/>
  <c r="AL111" i="1"/>
  <c r="AK111" i="1"/>
  <c r="AJ111" i="1"/>
  <c r="AI111" i="1"/>
  <c r="AH111" i="1"/>
  <c r="AG111" i="1"/>
  <c r="AF111" i="1"/>
  <c r="AE111" i="1"/>
  <c r="O111" i="1"/>
  <c r="P111" i="1" s="1"/>
  <c r="AS110" i="1"/>
  <c r="AR110" i="1"/>
  <c r="AO110" i="1"/>
  <c r="AN110" i="1"/>
  <c r="AM110" i="1"/>
  <c r="AL110" i="1"/>
  <c r="AK110" i="1"/>
  <c r="AJ110" i="1"/>
  <c r="AI110" i="1"/>
  <c r="AH110" i="1"/>
  <c r="AG110" i="1"/>
  <c r="AF110" i="1"/>
  <c r="AE110" i="1"/>
  <c r="O110" i="1"/>
  <c r="P110" i="1" s="1"/>
  <c r="AS109" i="1"/>
  <c r="AR109" i="1"/>
  <c r="AO109" i="1"/>
  <c r="AN109" i="1"/>
  <c r="AM109" i="1"/>
  <c r="AL109" i="1"/>
  <c r="AK109" i="1"/>
  <c r="AJ109" i="1"/>
  <c r="AI109" i="1"/>
  <c r="AH109" i="1"/>
  <c r="AG109" i="1"/>
  <c r="AF109" i="1"/>
  <c r="AE109" i="1"/>
  <c r="O109" i="1"/>
  <c r="P109" i="1" s="1"/>
  <c r="AS108" i="1"/>
  <c r="AR108" i="1"/>
  <c r="AO108" i="1"/>
  <c r="AN108" i="1"/>
  <c r="AM108" i="1"/>
  <c r="AL108" i="1"/>
  <c r="AK108" i="1"/>
  <c r="AJ108" i="1"/>
  <c r="AI108" i="1"/>
  <c r="AH108" i="1"/>
  <c r="AG108" i="1"/>
  <c r="AF108" i="1"/>
  <c r="AE108" i="1"/>
  <c r="O108" i="1"/>
  <c r="P108" i="1" s="1"/>
  <c r="AS107" i="1"/>
  <c r="AR107" i="1"/>
  <c r="AO107" i="1"/>
  <c r="AN107" i="1"/>
  <c r="AM107" i="1"/>
  <c r="AL107" i="1"/>
  <c r="AK107" i="1"/>
  <c r="AJ107" i="1"/>
  <c r="AI107" i="1"/>
  <c r="AH107" i="1"/>
  <c r="AG107" i="1"/>
  <c r="AF107" i="1"/>
  <c r="O107" i="1"/>
  <c r="P107" i="1" s="1"/>
  <c r="AS106" i="1"/>
  <c r="AR106" i="1"/>
  <c r="AO106" i="1"/>
  <c r="AN106" i="1"/>
  <c r="AM106" i="1"/>
  <c r="AL106" i="1"/>
  <c r="AK106" i="1"/>
  <c r="AJ106" i="1"/>
  <c r="AI106" i="1"/>
  <c r="AH106" i="1"/>
  <c r="AG106" i="1"/>
  <c r="AF106" i="1"/>
  <c r="O106" i="1"/>
  <c r="P106" i="1" s="1"/>
  <c r="AS105" i="1"/>
  <c r="AR105" i="1"/>
  <c r="AO105" i="1"/>
  <c r="AN105" i="1"/>
  <c r="AM105" i="1"/>
  <c r="AL105" i="1"/>
  <c r="AK105" i="1"/>
  <c r="AJ105" i="1"/>
  <c r="AI105" i="1"/>
  <c r="AH105" i="1"/>
  <c r="AG105" i="1"/>
  <c r="AF105" i="1"/>
  <c r="O105" i="1"/>
  <c r="P105" i="1" s="1"/>
  <c r="AS104" i="1"/>
  <c r="AR104" i="1"/>
  <c r="AO104" i="1"/>
  <c r="AN104" i="1"/>
  <c r="AM104" i="1"/>
  <c r="AL104" i="1"/>
  <c r="AK104" i="1"/>
  <c r="AJ104" i="1"/>
  <c r="AI104" i="1"/>
  <c r="AH104" i="1"/>
  <c r="AG104" i="1"/>
  <c r="AF104" i="1"/>
  <c r="AE104" i="1"/>
  <c r="O104" i="1"/>
  <c r="P104" i="1" s="1"/>
  <c r="AS103" i="1"/>
  <c r="AR103" i="1"/>
  <c r="AO103" i="1"/>
  <c r="AN103" i="1"/>
  <c r="AM103" i="1"/>
  <c r="AL103" i="1"/>
  <c r="AK103" i="1"/>
  <c r="AJ103" i="1"/>
  <c r="AI103" i="1"/>
  <c r="AH103" i="1"/>
  <c r="AG103" i="1"/>
  <c r="AF103" i="1"/>
  <c r="AE103" i="1"/>
  <c r="O103" i="1"/>
  <c r="P103" i="1" s="1"/>
  <c r="AS102" i="1"/>
  <c r="AR102" i="1"/>
  <c r="AO102" i="1"/>
  <c r="AN102" i="1"/>
  <c r="AM102" i="1"/>
  <c r="AL102" i="1"/>
  <c r="AK102" i="1"/>
  <c r="AJ102" i="1"/>
  <c r="AI102" i="1"/>
  <c r="AH102" i="1"/>
  <c r="AG102" i="1"/>
  <c r="AF102" i="1"/>
  <c r="AE102" i="1"/>
  <c r="O102" i="1"/>
  <c r="P102" i="1" s="1"/>
  <c r="AS101" i="1"/>
  <c r="AR101" i="1"/>
  <c r="AO101" i="1"/>
  <c r="AN101" i="1"/>
  <c r="AM101" i="1"/>
  <c r="AL101" i="1"/>
  <c r="AK101" i="1"/>
  <c r="AJ101" i="1"/>
  <c r="AI101" i="1"/>
  <c r="AH101" i="1"/>
  <c r="AG101" i="1"/>
  <c r="AF101" i="1"/>
  <c r="AE101" i="1"/>
  <c r="O101" i="1"/>
  <c r="P101" i="1" s="1"/>
  <c r="AS100" i="1"/>
  <c r="AR100" i="1"/>
  <c r="AO100" i="1"/>
  <c r="AN100" i="1"/>
  <c r="AM100" i="1"/>
  <c r="AL100" i="1"/>
  <c r="AK100" i="1"/>
  <c r="AJ100" i="1"/>
  <c r="AI100" i="1"/>
  <c r="AH100" i="1"/>
  <c r="AG100" i="1"/>
  <c r="AF100" i="1"/>
  <c r="AE100" i="1"/>
  <c r="O100" i="1"/>
  <c r="P100" i="1" s="1"/>
  <c r="AS99" i="1"/>
  <c r="AR99" i="1"/>
  <c r="AO99" i="1"/>
  <c r="AN99" i="1"/>
  <c r="AM99" i="1"/>
  <c r="AL99" i="1"/>
  <c r="AK99" i="1"/>
  <c r="AJ99" i="1"/>
  <c r="AI99" i="1"/>
  <c r="AH99" i="1"/>
  <c r="AG99" i="1"/>
  <c r="AF99" i="1"/>
  <c r="O99" i="1"/>
  <c r="P99" i="1" s="1"/>
  <c r="AS98" i="1"/>
  <c r="AR98" i="1"/>
  <c r="AO98" i="1"/>
  <c r="AN98" i="1"/>
  <c r="AM98" i="1"/>
  <c r="AL98" i="1"/>
  <c r="AK98" i="1"/>
  <c r="AJ98" i="1"/>
  <c r="AI98" i="1"/>
  <c r="AH98" i="1"/>
  <c r="AG98" i="1"/>
  <c r="AF98" i="1"/>
  <c r="O98" i="1"/>
  <c r="P98" i="1" s="1"/>
  <c r="AS97" i="1"/>
  <c r="AR97" i="1"/>
  <c r="AO97" i="1"/>
  <c r="AN97" i="1"/>
  <c r="AM97" i="1"/>
  <c r="AL97" i="1"/>
  <c r="AK97" i="1"/>
  <c r="AJ97" i="1"/>
  <c r="AI97" i="1"/>
  <c r="AH97" i="1"/>
  <c r="AG97" i="1"/>
  <c r="AF97" i="1"/>
  <c r="O97" i="1"/>
  <c r="P97" i="1" s="1"/>
  <c r="AS96" i="1"/>
  <c r="AR96" i="1"/>
  <c r="AO96" i="1"/>
  <c r="AN96" i="1"/>
  <c r="AM96" i="1"/>
  <c r="AL96" i="1"/>
  <c r="AK96" i="1"/>
  <c r="AJ96" i="1"/>
  <c r="AI96" i="1"/>
  <c r="AH96" i="1"/>
  <c r="AG96" i="1"/>
  <c r="AF96" i="1"/>
  <c r="AE96" i="1"/>
  <c r="O96" i="1"/>
  <c r="P96" i="1" s="1"/>
  <c r="AS95" i="1"/>
  <c r="AR95" i="1"/>
  <c r="AO95" i="1"/>
  <c r="AN95" i="1"/>
  <c r="AM95" i="1"/>
  <c r="AL95" i="1"/>
  <c r="AK95" i="1"/>
  <c r="AJ95" i="1"/>
  <c r="AI95" i="1"/>
  <c r="AH95" i="1"/>
  <c r="AG95" i="1"/>
  <c r="AF95" i="1"/>
  <c r="AE95" i="1"/>
  <c r="O95" i="1"/>
  <c r="P95" i="1" s="1"/>
  <c r="AS94" i="1"/>
  <c r="AR94" i="1"/>
  <c r="AO94" i="1"/>
  <c r="AN94" i="1"/>
  <c r="AM94" i="1"/>
  <c r="AL94" i="1"/>
  <c r="AK94" i="1"/>
  <c r="AJ94" i="1"/>
  <c r="AI94" i="1"/>
  <c r="AH94" i="1"/>
  <c r="AG94" i="1"/>
  <c r="AF94" i="1"/>
  <c r="AE94" i="1"/>
  <c r="O94" i="1"/>
  <c r="P94" i="1" s="1"/>
  <c r="AS93" i="1"/>
  <c r="AR93" i="1"/>
  <c r="AO93" i="1"/>
  <c r="AN93" i="1"/>
  <c r="AM93" i="1"/>
  <c r="AL93" i="1"/>
  <c r="AK93" i="1"/>
  <c r="AJ93" i="1"/>
  <c r="AI93" i="1"/>
  <c r="AH93" i="1"/>
  <c r="AG93" i="1"/>
  <c r="AF93" i="1"/>
  <c r="AE93" i="1"/>
  <c r="O93" i="1"/>
  <c r="P93" i="1" s="1"/>
  <c r="AS92" i="1"/>
  <c r="AR92" i="1"/>
  <c r="AO92" i="1"/>
  <c r="AN92" i="1"/>
  <c r="AM92" i="1"/>
  <c r="AL92" i="1"/>
  <c r="AK92" i="1"/>
  <c r="AJ92" i="1"/>
  <c r="AI92" i="1"/>
  <c r="AH92" i="1"/>
  <c r="AG92" i="1"/>
  <c r="AF92" i="1"/>
  <c r="AE92" i="1"/>
  <c r="O92" i="1"/>
  <c r="P92" i="1" s="1"/>
  <c r="AS91" i="1"/>
  <c r="AR91" i="1"/>
  <c r="AO91" i="1"/>
  <c r="AN91" i="1"/>
  <c r="AM91" i="1"/>
  <c r="AL91" i="1"/>
  <c r="AK91" i="1"/>
  <c r="AJ91" i="1"/>
  <c r="AI91" i="1"/>
  <c r="AH91" i="1"/>
  <c r="AG91" i="1"/>
  <c r="AF91" i="1"/>
  <c r="O91" i="1"/>
  <c r="P91" i="1" s="1"/>
  <c r="AS90" i="1"/>
  <c r="AR90" i="1"/>
  <c r="AO90" i="1"/>
  <c r="AN90" i="1"/>
  <c r="AM90" i="1"/>
  <c r="AL90" i="1"/>
  <c r="AK90" i="1"/>
  <c r="AJ90" i="1"/>
  <c r="AI90" i="1"/>
  <c r="AH90" i="1"/>
  <c r="AG90" i="1"/>
  <c r="AF90" i="1"/>
  <c r="AE90" i="1"/>
  <c r="O90" i="1"/>
  <c r="P90" i="1" s="1"/>
  <c r="AS89" i="1"/>
  <c r="AR89" i="1"/>
  <c r="AO89" i="1"/>
  <c r="AN89" i="1"/>
  <c r="AM89" i="1"/>
  <c r="AL89" i="1"/>
  <c r="AK89" i="1"/>
  <c r="AJ89" i="1"/>
  <c r="AI89" i="1"/>
  <c r="AH89" i="1"/>
  <c r="AG89" i="1"/>
  <c r="AF89" i="1"/>
  <c r="O89" i="1"/>
  <c r="P89" i="1" s="1"/>
  <c r="AS88" i="1"/>
  <c r="AR88" i="1"/>
  <c r="AO88" i="1"/>
  <c r="AN88" i="1"/>
  <c r="AM88" i="1"/>
  <c r="AL88" i="1"/>
  <c r="AK88" i="1"/>
  <c r="AJ88" i="1"/>
  <c r="AI88" i="1"/>
  <c r="AH88" i="1"/>
  <c r="AG88" i="1"/>
  <c r="AF88" i="1"/>
  <c r="AE88" i="1"/>
  <c r="O88" i="1"/>
  <c r="P88" i="1" s="1"/>
  <c r="AS87" i="1"/>
  <c r="AR87" i="1"/>
  <c r="AO87" i="1"/>
  <c r="AN87" i="1"/>
  <c r="AM87" i="1"/>
  <c r="AL87" i="1"/>
  <c r="AK87" i="1"/>
  <c r="AJ87" i="1"/>
  <c r="AI87" i="1"/>
  <c r="AH87" i="1"/>
  <c r="AG87" i="1"/>
  <c r="AF87" i="1"/>
  <c r="AE87" i="1"/>
  <c r="O87" i="1"/>
  <c r="P87" i="1" s="1"/>
  <c r="AS86" i="1"/>
  <c r="AR86" i="1"/>
  <c r="AO86" i="1"/>
  <c r="AN86" i="1"/>
  <c r="AM86" i="1"/>
  <c r="AL86" i="1"/>
  <c r="AK86" i="1"/>
  <c r="AJ86" i="1"/>
  <c r="AI86" i="1"/>
  <c r="AH86" i="1"/>
  <c r="AG86" i="1"/>
  <c r="AF86" i="1"/>
  <c r="AE86" i="1"/>
  <c r="O86" i="1"/>
  <c r="P86" i="1" s="1"/>
  <c r="AS85" i="1"/>
  <c r="AR85" i="1"/>
  <c r="AO85" i="1"/>
  <c r="AN85" i="1"/>
  <c r="AM85" i="1"/>
  <c r="AL85" i="1"/>
  <c r="AK85" i="1"/>
  <c r="AJ85" i="1"/>
  <c r="AI85" i="1"/>
  <c r="AH85" i="1"/>
  <c r="AG85" i="1"/>
  <c r="AF85" i="1"/>
  <c r="AE85" i="1"/>
  <c r="O85" i="1"/>
  <c r="P85" i="1" s="1"/>
  <c r="AS84" i="1"/>
  <c r="AR84" i="1"/>
  <c r="AO84" i="1"/>
  <c r="AN84" i="1"/>
  <c r="AM84" i="1"/>
  <c r="AL84" i="1"/>
  <c r="AK84" i="1"/>
  <c r="AJ84" i="1"/>
  <c r="AI84" i="1"/>
  <c r="AH84" i="1"/>
  <c r="AG84" i="1"/>
  <c r="AF84" i="1"/>
  <c r="AE84" i="1"/>
  <c r="O84" i="1"/>
  <c r="P84" i="1" s="1"/>
  <c r="AS83" i="1"/>
  <c r="AR83" i="1"/>
  <c r="AO83" i="1"/>
  <c r="AN83" i="1"/>
  <c r="AM83" i="1"/>
  <c r="AL83" i="1"/>
  <c r="AK83" i="1"/>
  <c r="AJ83" i="1"/>
  <c r="AI83" i="1"/>
  <c r="AH83" i="1"/>
  <c r="AG83" i="1"/>
  <c r="AF83" i="1"/>
  <c r="O83" i="1"/>
  <c r="P83" i="1" s="1"/>
  <c r="AS82" i="1"/>
  <c r="AR82" i="1"/>
  <c r="AO82" i="1"/>
  <c r="AN82" i="1"/>
  <c r="AM82" i="1"/>
  <c r="AL82" i="1"/>
  <c r="AK82" i="1"/>
  <c r="AJ82" i="1"/>
  <c r="AI82" i="1"/>
  <c r="AH82" i="1"/>
  <c r="AG82" i="1"/>
  <c r="AF82" i="1"/>
  <c r="O82" i="1"/>
  <c r="P82" i="1" s="1"/>
  <c r="AS81" i="1"/>
  <c r="AR81" i="1"/>
  <c r="AO81" i="1"/>
  <c r="AN81" i="1"/>
  <c r="AM81" i="1"/>
  <c r="AL81" i="1"/>
  <c r="AK81" i="1"/>
  <c r="AJ81" i="1"/>
  <c r="AI81" i="1"/>
  <c r="AH81" i="1"/>
  <c r="AG81" i="1"/>
  <c r="AF81" i="1"/>
  <c r="O81" i="1"/>
  <c r="P81" i="1" s="1"/>
  <c r="AS80" i="1"/>
  <c r="AR80" i="1"/>
  <c r="AO80" i="1"/>
  <c r="AN80" i="1"/>
  <c r="AM80" i="1"/>
  <c r="AL80" i="1"/>
  <c r="AK80" i="1"/>
  <c r="AJ80" i="1"/>
  <c r="AI80" i="1"/>
  <c r="AH80" i="1"/>
  <c r="AG80" i="1"/>
  <c r="AF80" i="1"/>
  <c r="AE80" i="1"/>
  <c r="O80" i="1"/>
  <c r="P80" i="1" s="1"/>
  <c r="AS79" i="1"/>
  <c r="AR79" i="1"/>
  <c r="AO79" i="1"/>
  <c r="AN79" i="1"/>
  <c r="AM79" i="1"/>
  <c r="AL79" i="1"/>
  <c r="AK79" i="1"/>
  <c r="AJ79" i="1"/>
  <c r="AI79" i="1"/>
  <c r="AH79" i="1"/>
  <c r="AG79" i="1"/>
  <c r="AF79" i="1"/>
  <c r="AE79" i="1"/>
  <c r="O79" i="1"/>
  <c r="P79" i="1" s="1"/>
  <c r="AS78" i="1"/>
  <c r="AR78" i="1"/>
  <c r="AO78" i="1"/>
  <c r="AN78" i="1"/>
  <c r="AM78" i="1"/>
  <c r="AL78" i="1"/>
  <c r="AK78" i="1"/>
  <c r="AJ78" i="1"/>
  <c r="AI78" i="1"/>
  <c r="AH78" i="1"/>
  <c r="AG78" i="1"/>
  <c r="AF78" i="1"/>
  <c r="AE78" i="1"/>
  <c r="O78" i="1"/>
  <c r="P78" i="1" s="1"/>
  <c r="AS77" i="1"/>
  <c r="AR77" i="1"/>
  <c r="AO77" i="1"/>
  <c r="AN77" i="1"/>
  <c r="AM77" i="1"/>
  <c r="AL77" i="1"/>
  <c r="AK77" i="1"/>
  <c r="AJ77" i="1"/>
  <c r="AI77" i="1"/>
  <c r="AH77" i="1"/>
  <c r="AG77" i="1"/>
  <c r="AF77" i="1"/>
  <c r="AE77" i="1"/>
  <c r="O77" i="1"/>
  <c r="P77" i="1" s="1"/>
  <c r="AS76" i="1"/>
  <c r="AR76" i="1"/>
  <c r="AO76" i="1"/>
  <c r="AN76" i="1"/>
  <c r="AM76" i="1"/>
  <c r="AL76" i="1"/>
  <c r="AK76" i="1"/>
  <c r="AJ76" i="1"/>
  <c r="AI76" i="1"/>
  <c r="AH76" i="1"/>
  <c r="AG76" i="1"/>
  <c r="AF76" i="1"/>
  <c r="AE76" i="1"/>
  <c r="O76" i="1"/>
  <c r="P76" i="1" s="1"/>
  <c r="AS75" i="1"/>
  <c r="AR75" i="1"/>
  <c r="AO75" i="1"/>
  <c r="AN75" i="1"/>
  <c r="AM75" i="1"/>
  <c r="AL75" i="1"/>
  <c r="AK75" i="1"/>
  <c r="AJ75" i="1"/>
  <c r="AI75" i="1"/>
  <c r="AH75" i="1"/>
  <c r="AG75" i="1"/>
  <c r="AF75" i="1"/>
  <c r="O75" i="1"/>
  <c r="P75" i="1" s="1"/>
  <c r="AS74" i="1"/>
  <c r="AR74" i="1"/>
  <c r="AO74" i="1"/>
  <c r="AN74" i="1"/>
  <c r="AM74" i="1"/>
  <c r="AL74" i="1"/>
  <c r="AK74" i="1"/>
  <c r="AJ74" i="1"/>
  <c r="AI74" i="1"/>
  <c r="AH74" i="1"/>
  <c r="AG74" i="1"/>
  <c r="AF74" i="1"/>
  <c r="O74" i="1"/>
  <c r="P74" i="1" s="1"/>
  <c r="AS73" i="1"/>
  <c r="AR73" i="1"/>
  <c r="AO73" i="1"/>
  <c r="AN73" i="1"/>
  <c r="AM73" i="1"/>
  <c r="AL73" i="1"/>
  <c r="AK73" i="1"/>
  <c r="AJ73" i="1"/>
  <c r="AI73" i="1"/>
  <c r="AH73" i="1"/>
  <c r="AG73" i="1"/>
  <c r="AF73" i="1"/>
  <c r="O73" i="1"/>
  <c r="P73" i="1" s="1"/>
  <c r="AS72" i="1"/>
  <c r="AR72" i="1"/>
  <c r="AO72" i="1"/>
  <c r="AN72" i="1"/>
  <c r="AM72" i="1"/>
  <c r="AL72" i="1"/>
  <c r="AK72" i="1"/>
  <c r="AJ72" i="1"/>
  <c r="AI72" i="1"/>
  <c r="AH72" i="1"/>
  <c r="AG72" i="1"/>
  <c r="AF72" i="1"/>
  <c r="AE72" i="1"/>
  <c r="O72" i="1"/>
  <c r="P72" i="1" s="1"/>
  <c r="AS71" i="1"/>
  <c r="AR71" i="1"/>
  <c r="AO71" i="1"/>
  <c r="AN71" i="1"/>
  <c r="AM71" i="1"/>
  <c r="AL71" i="1"/>
  <c r="AK71" i="1"/>
  <c r="AJ71" i="1"/>
  <c r="AI71" i="1"/>
  <c r="AH71" i="1"/>
  <c r="AG71" i="1"/>
  <c r="AF71" i="1"/>
  <c r="AE71" i="1"/>
  <c r="O71" i="1"/>
  <c r="P71" i="1" s="1"/>
  <c r="AS70" i="1"/>
  <c r="AR70" i="1"/>
  <c r="AO70" i="1"/>
  <c r="AN70" i="1"/>
  <c r="AM70" i="1"/>
  <c r="AL70" i="1"/>
  <c r="AK70" i="1"/>
  <c r="AJ70" i="1"/>
  <c r="AI70" i="1"/>
  <c r="AH70" i="1"/>
  <c r="AG70" i="1"/>
  <c r="AF70" i="1"/>
  <c r="AE70" i="1"/>
  <c r="O70" i="1"/>
  <c r="P70" i="1" s="1"/>
  <c r="AS69" i="1"/>
  <c r="AR69" i="1"/>
  <c r="AO69" i="1"/>
  <c r="AN69" i="1"/>
  <c r="AM69" i="1"/>
  <c r="AL69" i="1"/>
  <c r="AK69" i="1"/>
  <c r="AJ69" i="1"/>
  <c r="AI69" i="1"/>
  <c r="AH69" i="1"/>
  <c r="AG69" i="1"/>
  <c r="AF69" i="1"/>
  <c r="AE69" i="1"/>
  <c r="O69" i="1"/>
  <c r="P69" i="1" s="1"/>
  <c r="AS68" i="1"/>
  <c r="AR68" i="1"/>
  <c r="AO68" i="1"/>
  <c r="AN68" i="1"/>
  <c r="AM68" i="1"/>
  <c r="AL68" i="1"/>
  <c r="AK68" i="1"/>
  <c r="AJ68" i="1"/>
  <c r="AI68" i="1"/>
  <c r="AH68" i="1"/>
  <c r="AG68" i="1"/>
  <c r="AF68" i="1"/>
  <c r="AE68" i="1"/>
  <c r="O68" i="1"/>
  <c r="P68" i="1" s="1"/>
  <c r="AS67" i="1"/>
  <c r="AR67" i="1"/>
  <c r="AO67" i="1"/>
  <c r="AN67" i="1"/>
  <c r="AM67" i="1"/>
  <c r="AL67" i="1"/>
  <c r="AK67" i="1"/>
  <c r="AJ67" i="1"/>
  <c r="AI67" i="1"/>
  <c r="AH67" i="1"/>
  <c r="AG67" i="1"/>
  <c r="AF67" i="1"/>
  <c r="O67" i="1"/>
  <c r="P67" i="1" s="1"/>
  <c r="AS66" i="1"/>
  <c r="AR66" i="1"/>
  <c r="AO66" i="1"/>
  <c r="AN66" i="1"/>
  <c r="AM66" i="1"/>
  <c r="AL66" i="1"/>
  <c r="AK66" i="1"/>
  <c r="AJ66" i="1"/>
  <c r="AI66" i="1"/>
  <c r="AH66" i="1"/>
  <c r="AG66" i="1"/>
  <c r="AF66" i="1"/>
  <c r="O66" i="1"/>
  <c r="P66" i="1" s="1"/>
  <c r="AS65" i="1"/>
  <c r="AR65" i="1"/>
  <c r="AO65" i="1"/>
  <c r="AN65" i="1"/>
  <c r="AM65" i="1"/>
  <c r="AL65" i="1"/>
  <c r="AK65" i="1"/>
  <c r="AJ65" i="1"/>
  <c r="AI65" i="1"/>
  <c r="AH65" i="1"/>
  <c r="AG65" i="1"/>
  <c r="AF65" i="1"/>
  <c r="O65" i="1"/>
  <c r="P65" i="1" s="1"/>
  <c r="AS64" i="1"/>
  <c r="AR64" i="1"/>
  <c r="AO64" i="1"/>
  <c r="AN64" i="1"/>
  <c r="AM64" i="1"/>
  <c r="AL64" i="1"/>
  <c r="AK64" i="1"/>
  <c r="AJ64" i="1"/>
  <c r="AI64" i="1"/>
  <c r="AH64" i="1"/>
  <c r="AG64" i="1"/>
  <c r="AF64" i="1"/>
  <c r="AE64" i="1"/>
  <c r="O64" i="1"/>
  <c r="P64" i="1" s="1"/>
  <c r="AS63" i="1"/>
  <c r="AR63" i="1"/>
  <c r="AO63" i="1"/>
  <c r="AN63" i="1"/>
  <c r="AM63" i="1"/>
  <c r="AL63" i="1"/>
  <c r="AK63" i="1"/>
  <c r="AJ63" i="1"/>
  <c r="AI63" i="1"/>
  <c r="AH63" i="1"/>
  <c r="AG63" i="1"/>
  <c r="AF63" i="1"/>
  <c r="AE63" i="1"/>
  <c r="O63" i="1"/>
  <c r="P63" i="1" s="1"/>
  <c r="AS62" i="1"/>
  <c r="AR62" i="1"/>
  <c r="AO62" i="1"/>
  <c r="AN62" i="1"/>
  <c r="AM62" i="1"/>
  <c r="AL62" i="1"/>
  <c r="AK62" i="1"/>
  <c r="AJ62" i="1"/>
  <c r="AI62" i="1"/>
  <c r="AH62" i="1"/>
  <c r="AG62" i="1"/>
  <c r="AF62" i="1"/>
  <c r="AE62" i="1"/>
  <c r="O62" i="1"/>
  <c r="P62" i="1" s="1"/>
  <c r="AS61" i="1"/>
  <c r="AR61" i="1"/>
  <c r="AO61" i="1"/>
  <c r="AN61" i="1"/>
  <c r="AM61" i="1"/>
  <c r="AL61" i="1"/>
  <c r="AK61" i="1"/>
  <c r="AJ61" i="1"/>
  <c r="AI61" i="1"/>
  <c r="AH61" i="1"/>
  <c r="AG61" i="1"/>
  <c r="AF61" i="1"/>
  <c r="AE61" i="1"/>
  <c r="O61" i="1"/>
  <c r="P61" i="1" s="1"/>
  <c r="AS60" i="1"/>
  <c r="AR60" i="1"/>
  <c r="AO60" i="1"/>
  <c r="AN60" i="1"/>
  <c r="AM60" i="1"/>
  <c r="AL60" i="1"/>
  <c r="AK60" i="1"/>
  <c r="AJ60" i="1"/>
  <c r="AI60" i="1"/>
  <c r="AH60" i="1"/>
  <c r="AG60" i="1"/>
  <c r="AF60" i="1"/>
  <c r="AE60" i="1"/>
  <c r="O60" i="1"/>
  <c r="P60" i="1" s="1"/>
  <c r="AS59" i="1"/>
  <c r="AR59" i="1"/>
  <c r="AO59" i="1"/>
  <c r="AN59" i="1"/>
  <c r="AM59" i="1"/>
  <c r="AL59" i="1"/>
  <c r="AK59" i="1"/>
  <c r="AJ59" i="1"/>
  <c r="AI59" i="1"/>
  <c r="AH59" i="1"/>
  <c r="AG59" i="1"/>
  <c r="AF59" i="1"/>
  <c r="O59" i="1"/>
  <c r="P59" i="1" s="1"/>
  <c r="AS58" i="1"/>
  <c r="AR58" i="1"/>
  <c r="AO58" i="1"/>
  <c r="AN58" i="1"/>
  <c r="AM58" i="1"/>
  <c r="AL58" i="1"/>
  <c r="AK58" i="1"/>
  <c r="AJ58" i="1"/>
  <c r="AI58" i="1"/>
  <c r="AH58" i="1"/>
  <c r="AG58" i="1"/>
  <c r="AF58" i="1"/>
  <c r="AE58" i="1"/>
  <c r="O58" i="1"/>
  <c r="P58" i="1" s="1"/>
  <c r="AS57" i="1"/>
  <c r="AR57" i="1"/>
  <c r="AO57" i="1"/>
  <c r="AN57" i="1"/>
  <c r="AM57" i="1"/>
  <c r="AL57" i="1"/>
  <c r="AK57" i="1"/>
  <c r="AJ57" i="1"/>
  <c r="AI57" i="1"/>
  <c r="AH57" i="1"/>
  <c r="AG57" i="1"/>
  <c r="AF57" i="1"/>
  <c r="O57" i="1"/>
  <c r="P57" i="1" s="1"/>
  <c r="AS56" i="1"/>
  <c r="AR56" i="1"/>
  <c r="AO56" i="1"/>
  <c r="AN56" i="1"/>
  <c r="AM56" i="1"/>
  <c r="AL56" i="1"/>
  <c r="AK56" i="1"/>
  <c r="AJ56" i="1"/>
  <c r="AI56" i="1"/>
  <c r="AH56" i="1"/>
  <c r="AG56" i="1"/>
  <c r="AF56" i="1"/>
  <c r="AE56" i="1"/>
  <c r="O56" i="1"/>
  <c r="P56" i="1" s="1"/>
  <c r="AS55" i="1"/>
  <c r="AR55" i="1"/>
  <c r="AO55" i="1"/>
  <c r="AN55" i="1"/>
  <c r="AM55" i="1"/>
  <c r="AL55" i="1"/>
  <c r="AK55" i="1"/>
  <c r="AJ55" i="1"/>
  <c r="AI55" i="1"/>
  <c r="AH55" i="1"/>
  <c r="AG55" i="1"/>
  <c r="AF55" i="1"/>
  <c r="AE55" i="1"/>
  <c r="O55" i="1"/>
  <c r="P55" i="1" s="1"/>
  <c r="AS54" i="1"/>
  <c r="AR54" i="1"/>
  <c r="AO54" i="1"/>
  <c r="AN54" i="1"/>
  <c r="AM54" i="1"/>
  <c r="AL54" i="1"/>
  <c r="AK54" i="1"/>
  <c r="AJ54" i="1"/>
  <c r="AI54" i="1"/>
  <c r="AH54" i="1"/>
  <c r="AG54" i="1"/>
  <c r="AF54" i="1"/>
  <c r="AE54" i="1"/>
  <c r="O54" i="1"/>
  <c r="P54" i="1" s="1"/>
  <c r="AS53" i="1"/>
  <c r="AR53" i="1"/>
  <c r="AO53" i="1"/>
  <c r="AN53" i="1"/>
  <c r="AM53" i="1"/>
  <c r="AL53" i="1"/>
  <c r="AK53" i="1"/>
  <c r="AJ53" i="1"/>
  <c r="AI53" i="1"/>
  <c r="AH53" i="1"/>
  <c r="AG53" i="1"/>
  <c r="AF53" i="1"/>
  <c r="AE53" i="1"/>
  <c r="O53" i="1"/>
  <c r="P53" i="1" s="1"/>
  <c r="AS52" i="1"/>
  <c r="AR52" i="1"/>
  <c r="AO52" i="1"/>
  <c r="AN52" i="1"/>
  <c r="AM52" i="1"/>
  <c r="AL52" i="1"/>
  <c r="AK52" i="1"/>
  <c r="AJ52" i="1"/>
  <c r="AI52" i="1"/>
  <c r="AH52" i="1"/>
  <c r="AG52" i="1"/>
  <c r="AF52" i="1"/>
  <c r="AE52" i="1"/>
  <c r="O52" i="1"/>
  <c r="P52" i="1" s="1"/>
  <c r="AS51" i="1"/>
  <c r="AR51" i="1"/>
  <c r="AO51" i="1"/>
  <c r="AN51" i="1"/>
  <c r="AM51" i="1"/>
  <c r="AL51" i="1"/>
  <c r="AK51" i="1"/>
  <c r="AJ51" i="1"/>
  <c r="AI51" i="1"/>
  <c r="AH51" i="1"/>
  <c r="AG51" i="1"/>
  <c r="AF51" i="1"/>
  <c r="O51" i="1"/>
  <c r="P51" i="1" s="1"/>
  <c r="AS50" i="1"/>
  <c r="AR50" i="1"/>
  <c r="AO50" i="1"/>
  <c r="AN50" i="1"/>
  <c r="AM50" i="1"/>
  <c r="AL50" i="1"/>
  <c r="AK50" i="1"/>
  <c r="AJ50" i="1"/>
  <c r="AI50" i="1"/>
  <c r="AH50" i="1"/>
  <c r="AG50" i="1"/>
  <c r="AF50" i="1"/>
  <c r="O50" i="1"/>
  <c r="P50" i="1" s="1"/>
  <c r="AS49" i="1"/>
  <c r="AR49" i="1"/>
  <c r="AO49" i="1"/>
  <c r="AN49" i="1"/>
  <c r="AM49" i="1"/>
  <c r="AL49" i="1"/>
  <c r="AK49" i="1"/>
  <c r="AJ49" i="1"/>
  <c r="AI49" i="1"/>
  <c r="AH49" i="1"/>
  <c r="AG49" i="1"/>
  <c r="AF49" i="1"/>
  <c r="O49" i="1"/>
  <c r="P49" i="1" s="1"/>
  <c r="AS48" i="1"/>
  <c r="AR48" i="1"/>
  <c r="AO48" i="1"/>
  <c r="AN48" i="1"/>
  <c r="AM48" i="1"/>
  <c r="AL48" i="1"/>
  <c r="AK48" i="1"/>
  <c r="AJ48" i="1"/>
  <c r="AI48" i="1"/>
  <c r="AH48" i="1"/>
  <c r="AG48" i="1"/>
  <c r="AF48" i="1"/>
  <c r="AE48" i="1"/>
  <c r="O48" i="1"/>
  <c r="P48" i="1" s="1"/>
  <c r="AS47" i="1"/>
  <c r="AR47" i="1"/>
  <c r="AO47" i="1"/>
  <c r="AN47" i="1"/>
  <c r="AM47" i="1"/>
  <c r="AL47" i="1"/>
  <c r="AK47" i="1"/>
  <c r="AJ47" i="1"/>
  <c r="AI47" i="1"/>
  <c r="AH47" i="1"/>
  <c r="AG47" i="1"/>
  <c r="AF47" i="1"/>
  <c r="AE47" i="1"/>
  <c r="O47" i="1"/>
  <c r="P47" i="1" s="1"/>
  <c r="AS46" i="1"/>
  <c r="AR46" i="1"/>
  <c r="AO46" i="1"/>
  <c r="AN46" i="1"/>
  <c r="AM46" i="1"/>
  <c r="AL46" i="1"/>
  <c r="AK46" i="1"/>
  <c r="AJ46" i="1"/>
  <c r="AI46" i="1"/>
  <c r="AH46" i="1"/>
  <c r="AG46" i="1"/>
  <c r="AF46" i="1"/>
  <c r="AE46" i="1"/>
  <c r="O46" i="1"/>
  <c r="P46" i="1" s="1"/>
  <c r="AS45" i="1"/>
  <c r="AR45" i="1"/>
  <c r="AO45" i="1"/>
  <c r="AN45" i="1"/>
  <c r="AM45" i="1"/>
  <c r="AL45" i="1"/>
  <c r="AK45" i="1"/>
  <c r="AJ45" i="1"/>
  <c r="AI45" i="1"/>
  <c r="AH45" i="1"/>
  <c r="AG45" i="1"/>
  <c r="AF45" i="1"/>
  <c r="AE45" i="1"/>
  <c r="O45" i="1"/>
  <c r="P45" i="1" s="1"/>
  <c r="AS44" i="1"/>
  <c r="AR44" i="1"/>
  <c r="AO44" i="1"/>
  <c r="AN44" i="1"/>
  <c r="AM44" i="1"/>
  <c r="AL44" i="1"/>
  <c r="AK44" i="1"/>
  <c r="AJ44" i="1"/>
  <c r="AI44" i="1"/>
  <c r="AH44" i="1"/>
  <c r="AG44" i="1"/>
  <c r="AF44" i="1"/>
  <c r="AE44" i="1"/>
  <c r="O44" i="1"/>
  <c r="P44" i="1" s="1"/>
  <c r="AS43" i="1"/>
  <c r="AR43" i="1"/>
  <c r="AO43" i="1"/>
  <c r="AN43" i="1"/>
  <c r="AM43" i="1"/>
  <c r="AL43" i="1"/>
  <c r="AK43" i="1"/>
  <c r="AJ43" i="1"/>
  <c r="AI43" i="1"/>
  <c r="AH43" i="1"/>
  <c r="AG43" i="1"/>
  <c r="AF43" i="1"/>
  <c r="O43" i="1"/>
  <c r="P43" i="1" s="1"/>
  <c r="AS42" i="1"/>
  <c r="AR42" i="1"/>
  <c r="AO42" i="1"/>
  <c r="AN42" i="1"/>
  <c r="AM42" i="1"/>
  <c r="AL42" i="1"/>
  <c r="AK42" i="1"/>
  <c r="AJ42" i="1"/>
  <c r="AI42" i="1"/>
  <c r="AH42" i="1"/>
  <c r="AG42" i="1"/>
  <c r="AF42" i="1"/>
  <c r="O42" i="1"/>
  <c r="P42" i="1" s="1"/>
  <c r="AS41" i="1"/>
  <c r="AR41" i="1"/>
  <c r="AO41" i="1"/>
  <c r="AN41" i="1"/>
  <c r="AM41" i="1"/>
  <c r="AL41" i="1"/>
  <c r="AK41" i="1"/>
  <c r="AJ41" i="1"/>
  <c r="AI41" i="1"/>
  <c r="AH41" i="1"/>
  <c r="AG41" i="1"/>
  <c r="AF41" i="1"/>
  <c r="O41" i="1"/>
  <c r="P41" i="1" s="1"/>
  <c r="AS40" i="1"/>
  <c r="AR40" i="1"/>
  <c r="AO40" i="1"/>
  <c r="AN40" i="1"/>
  <c r="AM40" i="1"/>
  <c r="AL40" i="1"/>
  <c r="AK40" i="1"/>
  <c r="AJ40" i="1"/>
  <c r="AI40" i="1"/>
  <c r="AH40" i="1"/>
  <c r="AG40" i="1"/>
  <c r="AF40" i="1"/>
  <c r="AE40" i="1"/>
  <c r="O40" i="1"/>
  <c r="P40" i="1" s="1"/>
  <c r="AS39" i="1"/>
  <c r="AR39" i="1"/>
  <c r="AO39" i="1"/>
  <c r="AN39" i="1"/>
  <c r="AM39" i="1"/>
  <c r="AL39" i="1"/>
  <c r="AK39" i="1"/>
  <c r="AJ39" i="1"/>
  <c r="AI39" i="1"/>
  <c r="AH39" i="1"/>
  <c r="AG39" i="1"/>
  <c r="AF39" i="1"/>
  <c r="AE39" i="1"/>
  <c r="O39" i="1"/>
  <c r="P39" i="1" s="1"/>
  <c r="AS38" i="1"/>
  <c r="AR38" i="1"/>
  <c r="AO38" i="1"/>
  <c r="AN38" i="1"/>
  <c r="AM38" i="1"/>
  <c r="AL38" i="1"/>
  <c r="AK38" i="1"/>
  <c r="AJ38" i="1"/>
  <c r="AI38" i="1"/>
  <c r="AH38" i="1"/>
  <c r="AG38" i="1"/>
  <c r="AF38" i="1"/>
  <c r="AE38" i="1"/>
  <c r="O38" i="1"/>
  <c r="P38" i="1" s="1"/>
  <c r="AS37" i="1"/>
  <c r="AR37" i="1"/>
  <c r="AO37" i="1"/>
  <c r="AN37" i="1"/>
  <c r="AM37" i="1"/>
  <c r="AL37" i="1"/>
  <c r="AK37" i="1"/>
  <c r="AJ37" i="1"/>
  <c r="AI37" i="1"/>
  <c r="AH37" i="1"/>
  <c r="AG37" i="1"/>
  <c r="AF37" i="1"/>
  <c r="AE37" i="1"/>
  <c r="O37" i="1"/>
  <c r="P37" i="1" s="1"/>
  <c r="AS36" i="1"/>
  <c r="AR36" i="1"/>
  <c r="AO36" i="1"/>
  <c r="AN36" i="1"/>
  <c r="AM36" i="1"/>
  <c r="AL36" i="1"/>
  <c r="AK36" i="1"/>
  <c r="AJ36" i="1"/>
  <c r="AI36" i="1"/>
  <c r="AH36" i="1"/>
  <c r="AG36" i="1"/>
  <c r="AF36" i="1"/>
  <c r="AE36" i="1"/>
  <c r="O36" i="1"/>
  <c r="P36" i="1" s="1"/>
  <c r="AS35" i="1"/>
  <c r="AR35" i="1"/>
  <c r="AO35" i="1"/>
  <c r="AN35" i="1"/>
  <c r="AM35" i="1"/>
  <c r="AL35" i="1"/>
  <c r="AK35" i="1"/>
  <c r="AJ35" i="1"/>
  <c r="AI35" i="1"/>
  <c r="AH35" i="1"/>
  <c r="AG35" i="1"/>
  <c r="AF35" i="1"/>
  <c r="O35" i="1"/>
  <c r="P35" i="1" s="1"/>
  <c r="AS34" i="1"/>
  <c r="AR34" i="1"/>
  <c r="AO34" i="1"/>
  <c r="AN34" i="1"/>
  <c r="AM34" i="1"/>
  <c r="AL34" i="1"/>
  <c r="AK34" i="1"/>
  <c r="AJ34" i="1"/>
  <c r="AI34" i="1"/>
  <c r="AH34" i="1"/>
  <c r="AG34" i="1"/>
  <c r="AF34" i="1"/>
  <c r="O34" i="1"/>
  <c r="P34" i="1" s="1"/>
  <c r="AS33" i="1"/>
  <c r="AR33" i="1"/>
  <c r="AO33" i="1"/>
  <c r="AN33" i="1"/>
  <c r="AM33" i="1"/>
  <c r="AL33" i="1"/>
  <c r="AK33" i="1"/>
  <c r="AJ33" i="1"/>
  <c r="AI33" i="1"/>
  <c r="AH33" i="1"/>
  <c r="AG33" i="1"/>
  <c r="AF33" i="1"/>
  <c r="O33" i="1"/>
  <c r="P33" i="1" s="1"/>
  <c r="AS32" i="1"/>
  <c r="AR32" i="1"/>
  <c r="AO32" i="1"/>
  <c r="AN32" i="1"/>
  <c r="AM32" i="1"/>
  <c r="AL32" i="1"/>
  <c r="AK32" i="1"/>
  <c r="AJ32" i="1"/>
  <c r="AI32" i="1"/>
  <c r="AH32" i="1"/>
  <c r="AG32" i="1"/>
  <c r="AF32" i="1"/>
  <c r="AE32" i="1"/>
  <c r="O32" i="1"/>
  <c r="P32" i="1" s="1"/>
  <c r="AS31" i="1"/>
  <c r="AR31" i="1"/>
  <c r="AO31" i="1"/>
  <c r="AN31" i="1"/>
  <c r="AM31" i="1"/>
  <c r="AL31" i="1"/>
  <c r="AK31" i="1"/>
  <c r="AJ31" i="1"/>
  <c r="AI31" i="1"/>
  <c r="AH31" i="1"/>
  <c r="AG31" i="1"/>
  <c r="AF31" i="1"/>
  <c r="AE31" i="1"/>
  <c r="O31" i="1"/>
  <c r="P31" i="1" s="1"/>
  <c r="AS30" i="1"/>
  <c r="AR30" i="1"/>
  <c r="AO30" i="1"/>
  <c r="AN30" i="1"/>
  <c r="AM30" i="1"/>
  <c r="AL30" i="1"/>
  <c r="AK30" i="1"/>
  <c r="AJ30" i="1"/>
  <c r="AI30" i="1"/>
  <c r="AH30" i="1"/>
  <c r="AG30" i="1"/>
  <c r="AF30" i="1"/>
  <c r="AE30" i="1"/>
  <c r="O30" i="1"/>
  <c r="P30" i="1" s="1"/>
  <c r="AS29" i="1"/>
  <c r="AR29" i="1"/>
  <c r="AO29" i="1"/>
  <c r="AN29" i="1"/>
  <c r="AM29" i="1"/>
  <c r="AL29" i="1"/>
  <c r="AK29" i="1"/>
  <c r="AJ29" i="1"/>
  <c r="AI29" i="1"/>
  <c r="AH29" i="1"/>
  <c r="AG29" i="1"/>
  <c r="AF29" i="1"/>
  <c r="AE29" i="1"/>
  <c r="O29" i="1"/>
  <c r="P29" i="1" s="1"/>
  <c r="AS28" i="1"/>
  <c r="AR28" i="1"/>
  <c r="AO28" i="1"/>
  <c r="AN28" i="1"/>
  <c r="AM28" i="1"/>
  <c r="AL28" i="1"/>
  <c r="AK28" i="1"/>
  <c r="AJ28" i="1"/>
  <c r="AI28" i="1"/>
  <c r="AH28" i="1"/>
  <c r="AG28" i="1"/>
  <c r="AF28" i="1"/>
  <c r="AE28" i="1"/>
  <c r="O28" i="1"/>
  <c r="P28" i="1" s="1"/>
  <c r="AS27" i="1"/>
  <c r="AR27" i="1"/>
  <c r="AO27" i="1"/>
  <c r="AN27" i="1"/>
  <c r="AM27" i="1"/>
  <c r="AL27" i="1"/>
  <c r="AK27" i="1"/>
  <c r="AJ27" i="1"/>
  <c r="AI27" i="1"/>
  <c r="AH27" i="1"/>
  <c r="AG27" i="1"/>
  <c r="AF27" i="1"/>
  <c r="O27" i="1"/>
  <c r="P27" i="1" s="1"/>
  <c r="AS26" i="1"/>
  <c r="AR26" i="1"/>
  <c r="AO26" i="1"/>
  <c r="AN26" i="1"/>
  <c r="AM26" i="1"/>
  <c r="AL26" i="1"/>
  <c r="AK26" i="1"/>
  <c r="AJ26" i="1"/>
  <c r="AI26" i="1"/>
  <c r="AH26" i="1"/>
  <c r="AG26" i="1"/>
  <c r="AF26" i="1"/>
  <c r="AE26" i="1"/>
  <c r="O26" i="1"/>
  <c r="P26" i="1" s="1"/>
  <c r="AS25" i="1"/>
  <c r="AR25" i="1"/>
  <c r="AO25" i="1"/>
  <c r="AN25" i="1"/>
  <c r="AM25" i="1"/>
  <c r="AL25" i="1"/>
  <c r="AK25" i="1"/>
  <c r="AJ25" i="1"/>
  <c r="AI25" i="1"/>
  <c r="AH25" i="1"/>
  <c r="AG25" i="1"/>
  <c r="AF25" i="1"/>
  <c r="O25" i="1"/>
  <c r="P25" i="1" s="1"/>
  <c r="AS24" i="1"/>
  <c r="AR24" i="1"/>
  <c r="AO24" i="1"/>
  <c r="AN24" i="1"/>
  <c r="AM24" i="1"/>
  <c r="AL24" i="1"/>
  <c r="AK24" i="1"/>
  <c r="AJ24" i="1"/>
  <c r="AI24" i="1"/>
  <c r="AH24" i="1"/>
  <c r="AG24" i="1"/>
  <c r="AF24" i="1"/>
  <c r="AE24" i="1"/>
  <c r="O24" i="1"/>
  <c r="P24" i="1" s="1"/>
  <c r="AS23" i="1"/>
  <c r="AR23" i="1"/>
  <c r="AO23" i="1"/>
  <c r="AN23" i="1"/>
  <c r="AM23" i="1"/>
  <c r="AL23" i="1"/>
  <c r="AK23" i="1"/>
  <c r="AJ23" i="1"/>
  <c r="AI23" i="1"/>
  <c r="AH23" i="1"/>
  <c r="AG23" i="1"/>
  <c r="AF23" i="1"/>
  <c r="AE23" i="1"/>
  <c r="O23" i="1"/>
  <c r="P23" i="1" s="1"/>
  <c r="AS22" i="1"/>
  <c r="AR22" i="1"/>
  <c r="AO22" i="1"/>
  <c r="AN22" i="1"/>
  <c r="AM22" i="1"/>
  <c r="AL22" i="1"/>
  <c r="AK22" i="1"/>
  <c r="AJ22" i="1"/>
  <c r="AI22" i="1"/>
  <c r="AH22" i="1"/>
  <c r="AG22" i="1"/>
  <c r="AF22" i="1"/>
  <c r="AE22" i="1"/>
  <c r="O22" i="1"/>
  <c r="P22" i="1" s="1"/>
  <c r="AS21" i="1"/>
  <c r="AR21" i="1"/>
  <c r="AO21" i="1"/>
  <c r="AN21" i="1"/>
  <c r="AM21" i="1"/>
  <c r="AL21" i="1"/>
  <c r="AK21" i="1"/>
  <c r="AJ21" i="1"/>
  <c r="AI21" i="1"/>
  <c r="AH21" i="1"/>
  <c r="AG21" i="1"/>
  <c r="AF21" i="1"/>
  <c r="AE21" i="1"/>
  <c r="O21" i="1"/>
  <c r="P21" i="1" s="1"/>
  <c r="AS20" i="1"/>
  <c r="AR20" i="1"/>
  <c r="AO20" i="1"/>
  <c r="AN20" i="1"/>
  <c r="AM20" i="1"/>
  <c r="AL20" i="1"/>
  <c r="AK20" i="1"/>
  <c r="AJ20" i="1"/>
  <c r="AI20" i="1"/>
  <c r="AH20" i="1"/>
  <c r="AG20" i="1"/>
  <c r="AF20" i="1"/>
  <c r="AE20" i="1"/>
  <c r="O20" i="1"/>
  <c r="P20" i="1" s="1"/>
  <c r="AS19" i="1"/>
  <c r="AR19" i="1"/>
  <c r="AO19" i="1"/>
  <c r="AN19" i="1"/>
  <c r="AM19" i="1"/>
  <c r="AL19" i="1"/>
  <c r="AK19" i="1"/>
  <c r="AJ19" i="1"/>
  <c r="AI19" i="1"/>
  <c r="AH19" i="1"/>
  <c r="AG19" i="1"/>
  <c r="AF19" i="1"/>
  <c r="O19" i="1"/>
  <c r="P19" i="1" s="1"/>
  <c r="AS18" i="1"/>
  <c r="AR18" i="1"/>
  <c r="AO18" i="1"/>
  <c r="AN18" i="1"/>
  <c r="AM18" i="1"/>
  <c r="AL18" i="1"/>
  <c r="AK18" i="1"/>
  <c r="AJ18" i="1"/>
  <c r="AI18" i="1"/>
  <c r="AH18" i="1"/>
  <c r="AG18" i="1"/>
  <c r="AF18" i="1"/>
  <c r="O18" i="1"/>
  <c r="P18" i="1" s="1"/>
  <c r="AS17" i="1"/>
  <c r="AR17" i="1"/>
  <c r="AO17" i="1"/>
  <c r="AN17" i="1"/>
  <c r="AM17" i="1"/>
  <c r="AL17" i="1"/>
  <c r="AK17" i="1"/>
  <c r="AJ17" i="1"/>
  <c r="AI17" i="1"/>
  <c r="AH17" i="1"/>
  <c r="AG17" i="1"/>
  <c r="AF17" i="1"/>
  <c r="O17" i="1"/>
  <c r="P17" i="1" s="1"/>
  <c r="AS16" i="1"/>
  <c r="AR16" i="1"/>
  <c r="AO16" i="1"/>
  <c r="AN16" i="1"/>
  <c r="AM16" i="1"/>
  <c r="AL16" i="1"/>
  <c r="AK16" i="1"/>
  <c r="AJ16" i="1"/>
  <c r="AI16" i="1"/>
  <c r="AH16" i="1"/>
  <c r="AG16" i="1"/>
  <c r="AF16" i="1"/>
  <c r="AE16" i="1"/>
  <c r="O16" i="1"/>
  <c r="P16" i="1" s="1"/>
  <c r="AS15" i="1"/>
  <c r="AR15" i="1"/>
  <c r="AO15" i="1"/>
  <c r="AN15" i="1"/>
  <c r="AM15" i="1"/>
  <c r="AL15" i="1"/>
  <c r="AK15" i="1"/>
  <c r="AJ15" i="1"/>
  <c r="AI15" i="1"/>
  <c r="AH15" i="1"/>
  <c r="AG15" i="1"/>
  <c r="AF15" i="1"/>
  <c r="AE15" i="1"/>
  <c r="O15" i="1"/>
  <c r="P15" i="1" s="1"/>
  <c r="AS14" i="1"/>
  <c r="AR14" i="1"/>
  <c r="AO14" i="1"/>
  <c r="AN14" i="1"/>
  <c r="AM14" i="1"/>
  <c r="AL14" i="1"/>
  <c r="AK14" i="1"/>
  <c r="AJ14" i="1"/>
  <c r="AI14" i="1"/>
  <c r="AH14" i="1"/>
  <c r="AG14" i="1"/>
  <c r="AF14" i="1"/>
  <c r="AE14" i="1"/>
  <c r="O14" i="1"/>
  <c r="P14" i="1" s="1"/>
  <c r="AS13" i="1"/>
  <c r="AR13" i="1"/>
  <c r="AO13" i="1"/>
  <c r="AN13" i="1"/>
  <c r="AM13" i="1"/>
  <c r="AL13" i="1"/>
  <c r="AK13" i="1"/>
  <c r="AJ13" i="1"/>
  <c r="AI13" i="1"/>
  <c r="AH13" i="1"/>
  <c r="AG13" i="1"/>
  <c r="AF13" i="1"/>
  <c r="AE13" i="1"/>
  <c r="O13" i="1"/>
  <c r="P13" i="1" s="1"/>
  <c r="AS12" i="1"/>
  <c r="AR12" i="1"/>
  <c r="AO12" i="1"/>
  <c r="AN12" i="1"/>
  <c r="AM12" i="1"/>
  <c r="AL12" i="1"/>
  <c r="AK12" i="1"/>
  <c r="AJ12" i="1"/>
  <c r="AI12" i="1"/>
  <c r="AH12" i="1"/>
  <c r="AG12" i="1"/>
  <c r="AF12" i="1"/>
  <c r="AE12" i="1"/>
  <c r="O12" i="1"/>
  <c r="P12" i="1" s="1"/>
  <c r="AS11" i="1"/>
  <c r="AR11" i="1"/>
  <c r="AO11" i="1"/>
  <c r="AN11" i="1"/>
  <c r="AM11" i="1"/>
  <c r="AL11" i="1"/>
  <c r="AK11" i="1"/>
  <c r="AJ11" i="1"/>
  <c r="AI11" i="1"/>
  <c r="AH11" i="1"/>
  <c r="AG11" i="1"/>
  <c r="AF11" i="1"/>
  <c r="O11" i="1"/>
  <c r="P11" i="1" s="1"/>
  <c r="AS10" i="1"/>
  <c r="AR10" i="1"/>
  <c r="AO10" i="1"/>
  <c r="AN10" i="1"/>
  <c r="AM10" i="1"/>
  <c r="AL10" i="1"/>
  <c r="AK10" i="1"/>
  <c r="AJ10" i="1"/>
  <c r="AI10" i="1"/>
  <c r="AH10" i="1"/>
  <c r="AG10" i="1"/>
  <c r="AF10" i="1"/>
  <c r="AE10" i="1"/>
  <c r="O10" i="1"/>
  <c r="P10" i="1" s="1"/>
  <c r="AS9" i="1"/>
  <c r="AR9" i="1"/>
  <c r="AO9" i="1"/>
  <c r="AN9" i="1"/>
  <c r="AM9" i="1"/>
  <c r="AL9" i="1"/>
  <c r="AK9" i="1"/>
  <c r="AJ9" i="1"/>
  <c r="AI9" i="1"/>
  <c r="AH9" i="1"/>
  <c r="AG9" i="1"/>
  <c r="AF9" i="1"/>
  <c r="O9" i="1"/>
  <c r="P9" i="1" s="1"/>
  <c r="AS8" i="1"/>
  <c r="AR8" i="1"/>
  <c r="AO8" i="1"/>
  <c r="AN8" i="1"/>
  <c r="AM8" i="1"/>
  <c r="AL8" i="1"/>
  <c r="AK8" i="1"/>
  <c r="AJ8" i="1"/>
  <c r="AI8" i="1"/>
  <c r="AH8" i="1"/>
  <c r="AG8" i="1"/>
  <c r="AF8" i="1"/>
  <c r="AE8" i="1"/>
  <c r="O8" i="1"/>
  <c r="P8" i="1" s="1"/>
  <c r="AS7" i="1"/>
  <c r="AR7" i="1"/>
  <c r="AO7" i="1"/>
  <c r="AN7" i="1"/>
  <c r="AM7" i="1"/>
  <c r="AL7" i="1"/>
  <c r="AK7" i="1"/>
  <c r="AJ7" i="1"/>
  <c r="AI7" i="1"/>
  <c r="AH7" i="1"/>
  <c r="AG7" i="1"/>
  <c r="AF7" i="1"/>
  <c r="AE7" i="1"/>
  <c r="O7" i="1"/>
  <c r="P7" i="1" s="1"/>
  <c r="AS6" i="1"/>
  <c r="AR6" i="1"/>
  <c r="AO6" i="1"/>
  <c r="AN6" i="1"/>
  <c r="AM6" i="1"/>
  <c r="AL6" i="1"/>
  <c r="AK6" i="1"/>
  <c r="AJ6" i="1"/>
  <c r="AI6" i="1"/>
  <c r="AH6" i="1"/>
  <c r="AG6" i="1"/>
  <c r="AF6" i="1"/>
  <c r="AE6" i="1"/>
  <c r="O6" i="1"/>
  <c r="P6" i="1" s="1"/>
  <c r="AS5" i="1"/>
  <c r="AR5" i="1"/>
  <c r="AO5" i="1"/>
  <c r="AN5" i="1"/>
  <c r="AM5" i="1"/>
  <c r="AL5" i="1"/>
  <c r="AK5" i="1"/>
  <c r="AJ5" i="1"/>
  <c r="AI5" i="1"/>
  <c r="AH5" i="1"/>
  <c r="AG5" i="1"/>
  <c r="AF5" i="1"/>
  <c r="AE5" i="1"/>
  <c r="O5" i="1"/>
  <c r="P5" i="1" s="1"/>
  <c r="AS4" i="1"/>
  <c r="AR4" i="1"/>
  <c r="AO4" i="1"/>
  <c r="AN4" i="1"/>
  <c r="AM4" i="1"/>
  <c r="AL4" i="1"/>
  <c r="AK4" i="1"/>
  <c r="AJ4" i="1"/>
  <c r="AI4" i="1"/>
  <c r="AH4" i="1"/>
  <c r="AG4" i="1"/>
  <c r="AF4" i="1"/>
  <c r="AE4" i="1"/>
  <c r="O4" i="1"/>
  <c r="P4" i="1" s="1"/>
  <c r="AS3" i="1"/>
  <c r="AR3" i="1"/>
  <c r="AO3" i="1"/>
  <c r="AN3" i="1"/>
  <c r="AM3" i="1"/>
  <c r="AL3" i="1"/>
  <c r="AK3" i="1"/>
  <c r="AJ3" i="1"/>
  <c r="AI3" i="1"/>
  <c r="AH3" i="1"/>
  <c r="AG3" i="1"/>
  <c r="AF3" i="1"/>
  <c r="AE3" i="1"/>
  <c r="O3" i="1"/>
  <c r="P3" i="1" s="1"/>
</calcChain>
</file>

<file path=xl/sharedStrings.xml><?xml version="1.0" encoding="utf-8"?>
<sst xmlns="http://schemas.openxmlformats.org/spreadsheetml/2006/main" count="1028" uniqueCount="584">
  <si>
    <t>Population</t>
  </si>
  <si>
    <t>Variable 1</t>
  </si>
  <si>
    <t>Flu death</t>
  </si>
  <si>
    <t>Variable 2</t>
  </si>
  <si>
    <t>Normalization</t>
  </si>
  <si>
    <t>Hosp visits</t>
  </si>
  <si>
    <t>Total patients to population</t>
  </si>
  <si>
    <t>Percentage of providers to patients</t>
  </si>
  <si>
    <t>State, Year</t>
  </si>
  <si>
    <t>State</t>
  </si>
  <si>
    <t xml:space="preserve"> Year</t>
  </si>
  <si>
    <t>Total population</t>
  </si>
  <si>
    <t>Under 5 years</t>
  </si>
  <si>
    <t>5 to 14 years</t>
  </si>
  <si>
    <t>15 to 24 years</t>
  </si>
  <si>
    <t>25 to 34 years</t>
  </si>
  <si>
    <t>35 to 44 years</t>
  </si>
  <si>
    <t>45 to 54 years</t>
  </si>
  <si>
    <t>55 to 64 years</t>
  </si>
  <si>
    <t>65 to 74 years</t>
  </si>
  <si>
    <t>75 to 84 years</t>
  </si>
  <si>
    <t>85+ years</t>
  </si>
  <si>
    <t xml:space="preserve">65+ years </t>
  </si>
  <si>
    <t>% 65+ from total population</t>
  </si>
  <si>
    <t>Total death</t>
  </si>
  <si>
    <t>% flu death from total population</t>
  </si>
  <si>
    <t>Total patients</t>
  </si>
  <si>
    <t>Total providers</t>
  </si>
  <si>
    <t>Alabama, 2009</t>
  </si>
  <si>
    <t>Alabama</t>
  </si>
  <si>
    <t>Alabama, 2010</t>
  </si>
  <si>
    <t>Alabama, 2011</t>
  </si>
  <si>
    <t>Alabama, 2012</t>
  </si>
  <si>
    <t>Alabama, 2013</t>
  </si>
  <si>
    <t>Alabama, 2014</t>
  </si>
  <si>
    <t>Alabama, 2015</t>
  </si>
  <si>
    <t>Alabama, 2016</t>
  </si>
  <si>
    <t>Alabama, 2017</t>
  </si>
  <si>
    <t>Alaska, 2009</t>
  </si>
  <si>
    <t>Alaska</t>
  </si>
  <si>
    <t>Alaska, 2010</t>
  </si>
  <si>
    <t>Alaska, 2011</t>
  </si>
  <si>
    <t>Alaska, 2012</t>
  </si>
  <si>
    <t>Alaska, 2013</t>
  </si>
  <si>
    <t>Alaska, 2014</t>
  </si>
  <si>
    <t>Alaska, 2015</t>
  </si>
  <si>
    <t>Alaska, 2016</t>
  </si>
  <si>
    <t>Alaska, 2017</t>
  </si>
  <si>
    <t>Arizona, 2009</t>
  </si>
  <si>
    <t>Arizona</t>
  </si>
  <si>
    <t>Arizona, 2010</t>
  </si>
  <si>
    <t>Arizona, 2011</t>
  </si>
  <si>
    <t>Arizona, 2012</t>
  </si>
  <si>
    <t>Arizona, 2013</t>
  </si>
  <si>
    <t>Arizona, 2014</t>
  </si>
  <si>
    <t>Arizona, 2015</t>
  </si>
  <si>
    <t>Arizona, 2016</t>
  </si>
  <si>
    <t>Arizona, 2017</t>
  </si>
  <si>
    <t>Arkansas, 2009</t>
  </si>
  <si>
    <t>Arkansas</t>
  </si>
  <si>
    <t>Arkansas, 2010</t>
  </si>
  <si>
    <t>Arkansas, 2011</t>
  </si>
  <si>
    <t>Arkansas, 2012</t>
  </si>
  <si>
    <t>Arkansas, 2013</t>
  </si>
  <si>
    <t>Arkansas, 2014</t>
  </si>
  <si>
    <t>Arkansas, 2015</t>
  </si>
  <si>
    <t>Arkansas, 2016</t>
  </si>
  <si>
    <t>Arkansas, 2017</t>
  </si>
  <si>
    <t>California, 2009</t>
  </si>
  <si>
    <t>California</t>
  </si>
  <si>
    <t>California, 2010</t>
  </si>
  <si>
    <t>California, 2011</t>
  </si>
  <si>
    <t>California, 2012</t>
  </si>
  <si>
    <t>California, 2013</t>
  </si>
  <si>
    <t>California, 2014</t>
  </si>
  <si>
    <t>California, 2015</t>
  </si>
  <si>
    <t>California, 2016</t>
  </si>
  <si>
    <t>California, 2017</t>
  </si>
  <si>
    <t>Colorado, 2009</t>
  </si>
  <si>
    <t>Colorado</t>
  </si>
  <si>
    <t>Colorado, 2010</t>
  </si>
  <si>
    <t>Colorado, 2011</t>
  </si>
  <si>
    <t>Colorado, 2012</t>
  </si>
  <si>
    <t>Colorado, 2013</t>
  </si>
  <si>
    <t>Colorado, 2014</t>
  </si>
  <si>
    <t>Colorado, 2015</t>
  </si>
  <si>
    <t>Colorado, 2016</t>
  </si>
  <si>
    <t>Colorado, 2017</t>
  </si>
  <si>
    <t>Connecticut, 2009</t>
  </si>
  <si>
    <t>Connecticut</t>
  </si>
  <si>
    <t>Connecticut, 2010</t>
  </si>
  <si>
    <t>Connecticut, 2011</t>
  </si>
  <si>
    <t>Connecticut, 2012</t>
  </si>
  <si>
    <t>Connecticut, 2013</t>
  </si>
  <si>
    <t>Connecticut, 2014</t>
  </si>
  <si>
    <t>Connecticut, 2015</t>
  </si>
  <si>
    <t>Connecticut, 2016</t>
  </si>
  <si>
    <t>Connecticut, 2017</t>
  </si>
  <si>
    <t>Delaware, 2009</t>
  </si>
  <si>
    <t>Delaware</t>
  </si>
  <si>
    <t>Delaware, 2010</t>
  </si>
  <si>
    <t>Delaware, 2011</t>
  </si>
  <si>
    <t>Delaware, 2012</t>
  </si>
  <si>
    <t>Delaware, 2013</t>
  </si>
  <si>
    <t>Delaware, 2014</t>
  </si>
  <si>
    <t>Delaware, 2015</t>
  </si>
  <si>
    <t>Delaware, 2016</t>
  </si>
  <si>
    <t>Delaware, 2017</t>
  </si>
  <si>
    <t>District of Columbia, 2009</t>
  </si>
  <si>
    <t>District of Columbia</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</si>
  <si>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</si>
  <si>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</si>
  <si>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</si>
  <si>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</si>
  <si>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</si>
  <si>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</si>
  <si>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</si>
  <si>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</si>
  <si>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</si>
  <si>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t>
  </si>
  <si>
    <t>Florida, 2010</t>
  </si>
  <si>
    <t>Florida, 2011</t>
  </si>
  <si>
    <t>Florida, 2012</t>
  </si>
  <si>
    <t>Florida, 2013</t>
  </si>
  <si>
    <t>Florida, 2014</t>
  </si>
  <si>
    <t>Florida, 2015</t>
  </si>
  <si>
    <t>Florida, 2016</t>
  </si>
  <si>
    <t>Florida, 2017</t>
  </si>
  <si>
    <t>Georgia, 2009</t>
  </si>
  <si>
    <t>Georgia</t>
  </si>
  <si>
    <t>Georgia, 2010</t>
  </si>
  <si>
    <t>Georgia, 2011</t>
  </si>
  <si>
    <t>Georgia, 2012</t>
  </si>
  <si>
    <t>Georgia, 2013</t>
  </si>
  <si>
    <t>Georgia, 2014</t>
  </si>
  <si>
    <t>Georgia, 2015</t>
  </si>
  <si>
    <t>Georgia, 2016</t>
  </si>
  <si>
    <t>Georgia, 2017</t>
  </si>
  <si>
    <t>Hawaii, 2009</t>
  </si>
  <si>
    <t>Hawaii</t>
  </si>
  <si>
    <t>Hawaii, 2010</t>
  </si>
  <si>
    <t>Hawaii, 2011</t>
  </si>
  <si>
    <t>Hawaii, 2012</t>
  </si>
  <si>
    <t>Hawaii, 2013</t>
  </si>
  <si>
    <t>Hawaii, 2014</t>
  </si>
  <si>
    <t>Hawaii, 2015</t>
  </si>
  <si>
    <t>Hawaii, 2016</t>
  </si>
  <si>
    <t>Hawaii, 2017</t>
  </si>
  <si>
    <t>Idaho, 2009</t>
  </si>
  <si>
    <t>Idaho</t>
  </si>
  <si>
    <t>Idaho, 2010</t>
  </si>
  <si>
    <t>Idaho, 2011</t>
  </si>
  <si>
    <t>Idaho, 2012</t>
  </si>
  <si>
    <t>Idaho, 2013</t>
  </si>
  <si>
    <t>Idaho, 2014</t>
  </si>
  <si>
    <t>Idaho, 2015</t>
  </si>
  <si>
    <t>Idaho, 2016</t>
  </si>
  <si>
    <t>Idaho, 2017</t>
  </si>
  <si>
    <t>Illinois, 2009</t>
  </si>
  <si>
    <t>Illinois</t>
  </si>
  <si>
    <t>Illinois, 2010</t>
  </si>
  <si>
    <t>Illinois, 2011</t>
  </si>
  <si>
    <t>Illinois, 2012</t>
  </si>
  <si>
    <t>Illinois, 2013</t>
  </si>
  <si>
    <t>Illinois, 2014</t>
  </si>
  <si>
    <t>Illinois, 2015</t>
  </si>
  <si>
    <t>Illinois, 2016</t>
  </si>
  <si>
    <t>Illinois, 2017</t>
  </si>
  <si>
    <t>Indiana, 2009</t>
  </si>
  <si>
    <t>Indiana</t>
  </si>
  <si>
    <t>Indiana, 2010</t>
  </si>
  <si>
    <t>Indiana, 2011</t>
  </si>
  <si>
    <t>Indiana, 2012</t>
  </si>
  <si>
    <t>Indiana, 2013</t>
  </si>
  <si>
    <t>Indiana, 2014</t>
  </si>
  <si>
    <t>Indiana, 2015</t>
  </si>
  <si>
    <t>Indiana, 2016</t>
  </si>
  <si>
    <t>Indiana, 2017</t>
  </si>
  <si>
    <t>Iowa, 2009</t>
  </si>
  <si>
    <t>Iowa</t>
  </si>
  <si>
    <t>Iowa, 2010</t>
  </si>
  <si>
    <t>Iowa, 2011</t>
  </si>
  <si>
    <t>Iowa, 2012</t>
  </si>
  <si>
    <t>Iowa, 2013</t>
  </si>
  <si>
    <t>Iowa, 2014</t>
  </si>
  <si>
    <t>Iowa, 2015</t>
  </si>
  <si>
    <t>Iowa, 2016</t>
  </si>
  <si>
    <t>Iowa, 2017</t>
  </si>
  <si>
    <t>Kansas, 2009</t>
  </si>
  <si>
    <t>Kansas</t>
  </si>
  <si>
    <t>Kansas, 2010</t>
  </si>
  <si>
    <t>Kansas, 2011</t>
  </si>
  <si>
    <t>Kansas, 2012</t>
  </si>
  <si>
    <t>Kansas, 2013</t>
  </si>
  <si>
    <t>Kansas, 2014</t>
  </si>
  <si>
    <t>Kansas, 2015</t>
  </si>
  <si>
    <t>Kansas, 2016</t>
  </si>
  <si>
    <t>Kansas, 2017</t>
  </si>
  <si>
    <t>Kentucky, 2009</t>
  </si>
  <si>
    <t>Kentucky</t>
  </si>
  <si>
    <t>Kentucky, 2010</t>
  </si>
  <si>
    <t>Kentucky, 2011</t>
  </si>
  <si>
    <t>Kentucky, 2012</t>
  </si>
  <si>
    <t>Kentucky, 2013</t>
  </si>
  <si>
    <t>Kentucky, 2014</t>
  </si>
  <si>
    <t>Kentucky, 2015</t>
  </si>
  <si>
    <t>Kentucky, 2016</t>
  </si>
  <si>
    <t>Kentucky, 2017</t>
  </si>
  <si>
    <t>Louisiana, 2009</t>
  </si>
  <si>
    <t>Louisiana</t>
  </si>
  <si>
    <t>Louisiana, 2010</t>
  </si>
  <si>
    <t>Louisiana, 2011</t>
  </si>
  <si>
    <t>Louisiana, 2012</t>
  </si>
  <si>
    <t>Louisiana, 2013</t>
  </si>
  <si>
    <t>Louisiana, 2014</t>
  </si>
  <si>
    <t>Louisiana, 2015</t>
  </si>
  <si>
    <t>Louisiana, 2016</t>
  </si>
  <si>
    <t>Louisiana, 2017</t>
  </si>
  <si>
    <t>Maine, 2009</t>
  </si>
  <si>
    <t>Maine</t>
  </si>
  <si>
    <t>Maine, 2010</t>
  </si>
  <si>
    <t>Maine, 2011</t>
  </si>
  <si>
    <t>Maine, 2012</t>
  </si>
  <si>
    <t>Maine, 2013</t>
  </si>
  <si>
    <t>Maine, 2014</t>
  </si>
  <si>
    <t>Maine, 2015</t>
  </si>
  <si>
    <t>Maine, 2016</t>
  </si>
  <si>
    <t>Maine, 2017</t>
  </si>
  <si>
    <t>Maryland, 2009</t>
  </si>
  <si>
    <t>Maryland</t>
  </si>
  <si>
    <t>Maryland, 2010</t>
  </si>
  <si>
    <t>Maryland, 2011</t>
  </si>
  <si>
    <t>Maryland, 2012</t>
  </si>
  <si>
    <t>Maryland, 2013</t>
  </si>
  <si>
    <t>Maryland, 2014</t>
  </si>
  <si>
    <t>Maryland, 2015</t>
  </si>
  <si>
    <t>Maryland, 2016</t>
  </si>
  <si>
    <t>Maryland, 2017</t>
  </si>
  <si>
    <t>Massachusetts, 2009</t>
  </si>
  <si>
    <t>Massachusetts</t>
  </si>
  <si>
    <t>Massachusetts, 2010</t>
  </si>
  <si>
    <t>Massachusetts, 2011</t>
  </si>
  <si>
    <t>Massachusetts, 2012</t>
  </si>
  <si>
    <t>Massachusetts, 2013</t>
  </si>
  <si>
    <t>Massachusetts, 2014</t>
  </si>
  <si>
    <t>Massachusetts, 2015</t>
  </si>
  <si>
    <t>Massachusetts, 2016</t>
  </si>
  <si>
    <t>Massachusetts, 2017</t>
  </si>
  <si>
    <t>Michigan, 2009</t>
  </si>
  <si>
    <t>Michigan</t>
  </si>
  <si>
    <t>Michigan, 2010</t>
  </si>
  <si>
    <t>Michigan, 2011</t>
  </si>
  <si>
    <t>Michigan, 2012</t>
  </si>
  <si>
    <t>Michigan, 2013</t>
  </si>
  <si>
    <t>Michigan, 2014</t>
  </si>
  <si>
    <t>Michigan, 2015</t>
  </si>
  <si>
    <t>Michigan, 2016</t>
  </si>
  <si>
    <t>Michigan, 2017</t>
  </si>
  <si>
    <t>Minnesota, 2009</t>
  </si>
  <si>
    <t>Minnesota</t>
  </si>
  <si>
    <t>Minnesota, 2010</t>
  </si>
  <si>
    <t>Minnesota, 2011</t>
  </si>
  <si>
    <t>Minnesota, 2012</t>
  </si>
  <si>
    <t>Minnesota, 2013</t>
  </si>
  <si>
    <t>Minnesota, 2014</t>
  </si>
  <si>
    <t>Minnesota, 2015</t>
  </si>
  <si>
    <t>Minnesota, 2016</t>
  </si>
  <si>
    <t>Minnesota, 2017</t>
  </si>
  <si>
    <t>Mississippi, 2009</t>
  </si>
  <si>
    <t>Mississippi</t>
  </si>
  <si>
    <t>Mississippi, 2010</t>
  </si>
  <si>
    <t>Mississippi, 2011</t>
  </si>
  <si>
    <t>Mississippi, 2012</t>
  </si>
  <si>
    <t>Mississippi, 2013</t>
  </si>
  <si>
    <t>Mississippi, 2014</t>
  </si>
  <si>
    <t>Mississippi, 2015</t>
  </si>
  <si>
    <t>Mississippi, 2016</t>
  </si>
  <si>
    <t>Mississippi, 2017</t>
  </si>
  <si>
    <t>Missouri, 2009</t>
  </si>
  <si>
    <t>Missouri</t>
  </si>
  <si>
    <t>Missouri, 2010</t>
  </si>
  <si>
    <t>Missouri, 2011</t>
  </si>
  <si>
    <t>Missouri, 2012</t>
  </si>
  <si>
    <t>Missouri, 2013</t>
  </si>
  <si>
    <t>Missouri, 2014</t>
  </si>
  <si>
    <t>Missouri, 2015</t>
  </si>
  <si>
    <t>Missouri, 2016</t>
  </si>
  <si>
    <t>Missouri, 2017</t>
  </si>
  <si>
    <t>Montana, 2009</t>
  </si>
  <si>
    <t>Montana</t>
  </si>
  <si>
    <t>Montana, 2010</t>
  </si>
  <si>
    <t>Montana, 2011</t>
  </si>
  <si>
    <t>Montana, 2012</t>
  </si>
  <si>
    <t>Montana, 2013</t>
  </si>
  <si>
    <t>Montana, 2014</t>
  </si>
  <si>
    <t>Montana, 2015</t>
  </si>
  <si>
    <t>Montana, 2016</t>
  </si>
  <si>
    <t>Montana, 2017</t>
  </si>
  <si>
    <t>Nebraska, 2009</t>
  </si>
  <si>
    <t>Nebraska</t>
  </si>
  <si>
    <t>Nebraska, 2010</t>
  </si>
  <si>
    <t>Nebraska, 2011</t>
  </si>
  <si>
    <t>Nebraska, 2012</t>
  </si>
  <si>
    <t>Nebraska, 2013</t>
  </si>
  <si>
    <t>Nebraska, 2014</t>
  </si>
  <si>
    <t>Nebraska, 2015</t>
  </si>
  <si>
    <t>Nebraska, 2016</t>
  </si>
  <si>
    <t>Nebraska, 2017</t>
  </si>
  <si>
    <t>Nevada, 2009</t>
  </si>
  <si>
    <t>Nevada</t>
  </si>
  <si>
    <t>Nevada, 2010</t>
  </si>
  <si>
    <t>Nevada, 2011</t>
  </si>
  <si>
    <t>Nevada, 2012</t>
  </si>
  <si>
    <t>Nevada, 2013</t>
  </si>
  <si>
    <t>Nevada, 2014</t>
  </si>
  <si>
    <t>Nevada, 2015</t>
  </si>
  <si>
    <t>Nevada, 2016</t>
  </si>
  <si>
    <t>Nevada, 2017</t>
  </si>
  <si>
    <t>New Hampshire, 2009</t>
  </si>
  <si>
    <t>New Hampshire</t>
  </si>
  <si>
    <t>New Hampshire, 2010</t>
  </si>
  <si>
    <t>New Hampshire, 2011</t>
  </si>
  <si>
    <t>New Hampshire, 2012</t>
  </si>
  <si>
    <t>New Hampshire, 2013</t>
  </si>
  <si>
    <t>New Hampshire, 2014</t>
  </si>
  <si>
    <t>New Hampshire, 2015</t>
  </si>
  <si>
    <t>New Hampshire, 2016</t>
  </si>
  <si>
    <t>New Hampshire, 2017</t>
  </si>
  <si>
    <t>New Jersey, 2009</t>
  </si>
  <si>
    <t>New Jersey</t>
  </si>
  <si>
    <t>New Jersey, 2010</t>
  </si>
  <si>
    <t>New Jersey, 2011</t>
  </si>
  <si>
    <t>New Jersey, 2012</t>
  </si>
  <si>
    <t>New Jersey, 2013</t>
  </si>
  <si>
    <t>New Jersey, 2014</t>
  </si>
  <si>
    <t>New Jersey, 2015</t>
  </si>
  <si>
    <t>New Jersey, 2016</t>
  </si>
  <si>
    <t>New Jersey, 2017</t>
  </si>
  <si>
    <t>New Mexico, 2009</t>
  </si>
  <si>
    <t>New Mexico</t>
  </si>
  <si>
    <t>New Mexico, 2010</t>
  </si>
  <si>
    <t>New Mexico, 2011</t>
  </si>
  <si>
    <t>New Mexico, 2012</t>
  </si>
  <si>
    <t>New Mexico, 2013</t>
  </si>
  <si>
    <t>New Mexico, 2014</t>
  </si>
  <si>
    <t>New Mexico, 2015</t>
  </si>
  <si>
    <t>New Mexico, 2016</t>
  </si>
  <si>
    <t>New Mexico, 2017</t>
  </si>
  <si>
    <t>New York, 2009</t>
  </si>
  <si>
    <t>New York</t>
  </si>
  <si>
    <t>New York, 2010</t>
  </si>
  <si>
    <t>New York, 2011</t>
  </si>
  <si>
    <t>New York, 2012</t>
  </si>
  <si>
    <t>New York, 2013</t>
  </si>
  <si>
    <t>New York, 2014</t>
  </si>
  <si>
    <t>New York, 2015</t>
  </si>
  <si>
    <t>New York, 2016</t>
  </si>
  <si>
    <t>New York, 2017</t>
  </si>
  <si>
    <t>North Carolina, 2009</t>
  </si>
  <si>
    <t>North Carolina</t>
  </si>
  <si>
    <t>North Carolina, 2010</t>
  </si>
  <si>
    <t>North Carolina, 2011</t>
  </si>
  <si>
    <t>North Carolina, 2012</t>
  </si>
  <si>
    <t>North Carolina, 2013</t>
  </si>
  <si>
    <t>North Carolina, 2014</t>
  </si>
  <si>
    <t>North Carolina, 2015</t>
  </si>
  <si>
    <t>North Carolina, 2016</t>
  </si>
  <si>
    <t>North Carolina, 2017</t>
  </si>
  <si>
    <t>North Dakota, 2009</t>
  </si>
  <si>
    <t>North Dakota</t>
  </si>
  <si>
    <t>North Dakota, 2010</t>
  </si>
  <si>
    <t>North Dakota, 2011</t>
  </si>
  <si>
    <t>North Dakota, 2012</t>
  </si>
  <si>
    <t>North Dakota, 2013</t>
  </si>
  <si>
    <t>North Dakota, 2014</t>
  </si>
  <si>
    <t>North Dakota, 2015</t>
  </si>
  <si>
    <t>North Dakota, 2016</t>
  </si>
  <si>
    <t>North Dakota, 2017</t>
  </si>
  <si>
    <t>Ohio, 2009</t>
  </si>
  <si>
    <t>Ohio</t>
  </si>
  <si>
    <t>Ohio, 2010</t>
  </si>
  <si>
    <t>Ohio, 2011</t>
  </si>
  <si>
    <t>Ohio, 2012</t>
  </si>
  <si>
    <t>Ohio, 2013</t>
  </si>
  <si>
    <t>Ohio, 2014</t>
  </si>
  <si>
    <t>Ohio, 2015</t>
  </si>
  <si>
    <t>Ohio, 2016</t>
  </si>
  <si>
    <t>Ohio, 2017</t>
  </si>
  <si>
    <t>Oklahoma, 2009</t>
  </si>
  <si>
    <t>Oklahoma</t>
  </si>
  <si>
    <t>Oklahoma, 2010</t>
  </si>
  <si>
    <t>Oklahoma, 2011</t>
  </si>
  <si>
    <t>Oklahoma, 2012</t>
  </si>
  <si>
    <t>Oklahoma, 2013</t>
  </si>
  <si>
    <t>Oklahoma, 2014</t>
  </si>
  <si>
    <t>Oklahoma, 2015</t>
  </si>
  <si>
    <t>Oklahoma, 2016</t>
  </si>
  <si>
    <t>Oklahoma, 2017</t>
  </si>
  <si>
    <t>Oregon, 2009</t>
  </si>
  <si>
    <t>Oregon</t>
  </si>
  <si>
    <t>Oregon, 2010</t>
  </si>
  <si>
    <t>Oregon, 2011</t>
  </si>
  <si>
    <t>Oregon, 2012</t>
  </si>
  <si>
    <t>Oregon, 2013</t>
  </si>
  <si>
    <t>Oregon, 2014</t>
  </si>
  <si>
    <t>Oregon, 2015</t>
  </si>
  <si>
    <t>Oregon, 2016</t>
  </si>
  <si>
    <t>Oregon, 2017</t>
  </si>
  <si>
    <t>Pennsylvania, 2009</t>
  </si>
  <si>
    <t>Pennsylvania</t>
  </si>
  <si>
    <t>Pennsylvania, 2010</t>
  </si>
  <si>
    <t>Pennsylvania, 2011</t>
  </si>
  <si>
    <t>Pennsylvania, 2012</t>
  </si>
  <si>
    <t>Pennsylvania, 2013</t>
  </si>
  <si>
    <t>Pennsylvania, 2014</t>
  </si>
  <si>
    <t>Pennsylvania, 2015</t>
  </si>
  <si>
    <t>Pennsylvania, 2016</t>
  </si>
  <si>
    <t>Pennsylvania, 2017</t>
  </si>
  <si>
    <t>Rhode Island, 2009</t>
  </si>
  <si>
    <t>Rhode Island</t>
  </si>
  <si>
    <t>Rhode Island, 2010</t>
  </si>
  <si>
    <t>Rhode Island, 2011</t>
  </si>
  <si>
    <t>Rhode Island, 2012</t>
  </si>
  <si>
    <t>Rhode Island, 2013</t>
  </si>
  <si>
    <t>Rhode Island, 2014</t>
  </si>
  <si>
    <t>Rhode Island, 2015</t>
  </si>
  <si>
    <t>Rhode Island, 2016</t>
  </si>
  <si>
    <t>Rhode Island, 2017</t>
  </si>
  <si>
    <t>South Carolina, 2009</t>
  </si>
  <si>
    <t>South Carolina</t>
  </si>
  <si>
    <t>South Carolina, 2010</t>
  </si>
  <si>
    <t>South Carolina, 2011</t>
  </si>
  <si>
    <t>South Carolina, 2012</t>
  </si>
  <si>
    <t>South Carolina, 2013</t>
  </si>
  <si>
    <t>South Carolina, 2014</t>
  </si>
  <si>
    <t>South Carolina, 2015</t>
  </si>
  <si>
    <t>South Carolina, 2016</t>
  </si>
  <si>
    <t>South Carolina, 2017</t>
  </si>
  <si>
    <t>South Dakota, 2009</t>
  </si>
  <si>
    <t>South Dakota</t>
  </si>
  <si>
    <t>South Dakota, 2010</t>
  </si>
  <si>
    <t>South Dakota, 2011</t>
  </si>
  <si>
    <t>South Dakota, 2012</t>
  </si>
  <si>
    <t>South Dakota, 2013</t>
  </si>
  <si>
    <t>South Dakota, 2014</t>
  </si>
  <si>
    <t>South Dakota, 2015</t>
  </si>
  <si>
    <t>South Dakota, 2016</t>
  </si>
  <si>
    <t>South Dakota, 2017</t>
  </si>
  <si>
    <t>Tennessee, 2009</t>
  </si>
  <si>
    <t>Tennessee</t>
  </si>
  <si>
    <t>Tennessee, 2010</t>
  </si>
  <si>
    <t>Tennessee, 2011</t>
  </si>
  <si>
    <t>Tennessee, 2012</t>
  </si>
  <si>
    <t>Tennessee, 2013</t>
  </si>
  <si>
    <t>Tennessee, 2014</t>
  </si>
  <si>
    <t>Tennessee, 2015</t>
  </si>
  <si>
    <t>Tennessee, 2016</t>
  </si>
  <si>
    <t>Tennessee, 2017</t>
  </si>
  <si>
    <t>Texas, 2009</t>
  </si>
  <si>
    <t>Texas</t>
  </si>
  <si>
    <t>Texas, 2010</t>
  </si>
  <si>
    <t>Texas, 2011</t>
  </si>
  <si>
    <t>Texas, 2012</t>
  </si>
  <si>
    <t>Texas, 2013</t>
  </si>
  <si>
    <t>Texas, 2014</t>
  </si>
  <si>
    <t>Texas, 2015</t>
  </si>
  <si>
    <t>Texas, 2016</t>
  </si>
  <si>
    <t>Texas, 2017</t>
  </si>
  <si>
    <t>Utah, 2009</t>
  </si>
  <si>
    <t>Utah</t>
  </si>
  <si>
    <t>Utah, 2010</t>
  </si>
  <si>
    <t>Utah, 2011</t>
  </si>
  <si>
    <t>Utah, 2012</t>
  </si>
  <si>
    <t>Utah, 2013</t>
  </si>
  <si>
    <t>Utah, 2014</t>
  </si>
  <si>
    <t>Utah, 2015</t>
  </si>
  <si>
    <t>Utah, 2016</t>
  </si>
  <si>
    <t>Utah, 2017</t>
  </si>
  <si>
    <t>Vermont, 2009</t>
  </si>
  <si>
    <t>Vermont</t>
  </si>
  <si>
    <t>Vermont, 2010</t>
  </si>
  <si>
    <t>Vermont, 2011</t>
  </si>
  <si>
    <t>Vermont, 2012</t>
  </si>
  <si>
    <t>Vermont, 2013</t>
  </si>
  <si>
    <t>Vermont, 2014</t>
  </si>
  <si>
    <t>Vermont, 2015</t>
  </si>
  <si>
    <t>Vermont, 2016</t>
  </si>
  <si>
    <t>Vermont, 2017</t>
  </si>
  <si>
    <t>Virginia, 2009</t>
  </si>
  <si>
    <t>Virginia</t>
  </si>
  <si>
    <t>Virginia, 2010</t>
  </si>
  <si>
    <t>Virginia, 2011</t>
  </si>
  <si>
    <t>Virginia, 2012</t>
  </si>
  <si>
    <t>Virginia, 2013</t>
  </si>
  <si>
    <t>Virginia, 2014</t>
  </si>
  <si>
    <t>Virginia, 2015</t>
  </si>
  <si>
    <t>Virginia, 2016</t>
  </si>
  <si>
    <t>Virginia, 2017</t>
  </si>
  <si>
    <t>Washington, 2009</t>
  </si>
  <si>
    <t>Washington</t>
  </si>
  <si>
    <t>Washington, 2010</t>
  </si>
  <si>
    <t>Washington, 2011</t>
  </si>
  <si>
    <t>Washington, 2012</t>
  </si>
  <si>
    <t>Washington, 2013</t>
  </si>
  <si>
    <t>Washington, 2014</t>
  </si>
  <si>
    <t>Washington, 2015</t>
  </si>
  <si>
    <t>Washington, 2016</t>
  </si>
  <si>
    <t>Washington, 2017</t>
  </si>
  <si>
    <t>West Virginia, 2009</t>
  </si>
  <si>
    <t>West Virginia</t>
  </si>
  <si>
    <t>West Virginia, 2010</t>
  </si>
  <si>
    <t>West Virginia, 2011</t>
  </si>
  <si>
    <t>West Virginia, 2012</t>
  </si>
  <si>
    <t>West Virginia, 2013</t>
  </si>
  <si>
    <t>West Virginia, 2014</t>
  </si>
  <si>
    <t>West Virginia, 2015</t>
  </si>
  <si>
    <t>West Virginia, 2016</t>
  </si>
  <si>
    <t>West Virginia, 2017</t>
  </si>
  <si>
    <t>Wisconsin, 2009</t>
  </si>
  <si>
    <t>Wisconsin</t>
  </si>
  <si>
    <t>Wisconsin, 2010</t>
  </si>
  <si>
    <t>Wisconsin, 2011</t>
  </si>
  <si>
    <t>Wisconsin, 2012</t>
  </si>
  <si>
    <t>Wisconsin, 2013</t>
  </si>
  <si>
    <t>Wisconsin, 2014</t>
  </si>
  <si>
    <t>Wisconsin, 2015</t>
  </si>
  <si>
    <t>Wisconsin, 2016</t>
  </si>
  <si>
    <t>Wisconsin, 2017</t>
  </si>
  <si>
    <t>Wyoming, 2009</t>
  </si>
  <si>
    <t>Wyoming</t>
  </si>
  <si>
    <t>Wyoming, 2010</t>
  </si>
  <si>
    <t>Wyoming, 2011</t>
  </si>
  <si>
    <t>Wyoming, 2012</t>
  </si>
  <si>
    <t>Wyoming, 2013</t>
  </si>
  <si>
    <t>Wyoming, 2014</t>
  </si>
  <si>
    <t>Wyoming, 2015</t>
  </si>
  <si>
    <t>Wyoming, 2016</t>
  </si>
  <si>
    <t>Wyoming, 2017</t>
  </si>
  <si>
    <t>Under 65</t>
  </si>
  <si>
    <t>65+</t>
  </si>
  <si>
    <t>Not Stated</t>
  </si>
  <si>
    <t>Question</t>
  </si>
  <si>
    <t>Answer</t>
  </si>
  <si>
    <t>Independent variable</t>
  </si>
  <si>
    <t>Dependent variable</t>
  </si>
  <si>
    <t>Research hypothesis</t>
  </si>
  <si>
    <t>Null hypothesis</t>
  </si>
  <si>
    <t>Alternative hypothesis</t>
  </si>
  <si>
    <t>One/Two tail test</t>
  </si>
  <si>
    <t>P-value</t>
  </si>
  <si>
    <t>Significance level</t>
  </si>
  <si>
    <t>Summary</t>
  </si>
  <si>
    <t>See sheet "T-test"</t>
  </si>
  <si>
    <t>Flu death rate</t>
  </si>
  <si>
    <t>Number of people 65+ years old</t>
  </si>
  <si>
    <t>t-Test: Two-Sample Assuming Unequal Variances</t>
  </si>
  <si>
    <t>Mean</t>
  </si>
  <si>
    <t>Variance</t>
  </si>
  <si>
    <t>Observations</t>
  </si>
  <si>
    <t>Hypothesized Mean Difference</t>
  </si>
  <si>
    <t>df</t>
  </si>
  <si>
    <t>t Stat</t>
  </si>
  <si>
    <t>P(T&lt;=t) one-tail</t>
  </si>
  <si>
    <t>t Critical one-tail</t>
  </si>
  <si>
    <t>P(T&lt;=t) two-tail</t>
  </si>
  <si>
    <t>t Critical two-tail</t>
  </si>
  <si>
    <t>Flu death under 65 years old</t>
  </si>
  <si>
    <t>Flu death 65+ years old</t>
  </si>
  <si>
    <t>If the state has a higher number of vulnerable population over 65 years old, then the impact of the flu will be increased confirmed by a higher death rate</t>
  </si>
  <si>
    <t>Flu death rate of population 65+ years old is less or equal than people under 65 years old</t>
  </si>
  <si>
    <t>Flu death rate of population 65+ years old is higher than people under 65 years old</t>
  </si>
  <si>
    <t>Assessment</t>
  </si>
  <si>
    <t>Next steps</t>
  </si>
  <si>
    <t xml:space="preserve">Because the t-test result confirmed that the flu death rate of vulnerable population 65+ years old is higher than other groups, it will be taken into consideration the result and allocated more medical staff to the state with the higher rate of people 65+ years old </t>
  </si>
  <si>
    <t>These two groups are significantly different because p-value is much less than the significance level</t>
  </si>
  <si>
    <t xml:space="preserve">The p-value is much less than the significance level of 0,05. This means that the null hypothesis is rejected and there is 95% chance that the flu death rate of people 65+ years old is higher. 
</t>
  </si>
  <si>
    <t>This is one tailed test -  because I am assuming - that the people 65+ years old have higher flu death rate than under 65 years old</t>
  </si>
  <si>
    <t>The flu death rate of 65+ years old are the same with other age groups</t>
  </si>
  <si>
    <t>The flu death rate of 65+ years old is higher than the other age groups</t>
  </si>
  <si>
    <t>This is a two tailed test -  because I am assuming - that the people 65+ years old have higher flu death rate than under 65 years old</t>
  </si>
  <si>
    <t>Flu death rate under 65 years old</t>
  </si>
  <si>
    <t>Flu death rate 65+ years old</t>
  </si>
  <si>
    <t>Wooje comment</t>
  </si>
  <si>
    <t>Interesting way to frame the one-sided hypothesis test. You can also apply a two tail test and your null hypothesis is such that the flu death rate of 65+ years old are the same with other age groups.
Also, we choose the significance level and that becomes the basis of whether we reject or accept the null hypothesis. This introduced Type 1 or 2 errors and should be aware of when making decision with p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</si>
</sst>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
  </numFmts>
  <fonts count="8" x14ac:knownFonts="1">
    <font>
      <sz val="11"/>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b/>
      <sz val="16"/>
      <color theme="1"/>
      <name val="Calibri"/>
      <family val="2"/>
      <scheme val="minor"/>
    </font>
    <font>
      <i/>
      <sz val="11"/>
      <color theme="1"/>
      <name val="Calibri"/>
      <family val="2"/>
      <scheme val="minor"/>
    </font>
    <font>
      <sz val="11"/>
      <name val="Calibri"/>
      <family val="2"/>
      <scheme val="minor"/>
    </font>
    <font>
      <b/>
      <sz val="11"/>
      <color theme="1"/>
      <name val="Calibri"/>
      <family val="2"/>
      <scheme val="minor"/>
    </font>
  </fonts>
  <fills count="12">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1"/>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2" fillId="2" borderId="1" xfId="0" applyFont="1" applyFill="1" applyBorder="1"/>
    <xf numFmtId="0" fontId="3" fillId="3" borderId="1" xfId="0" applyFont="1" applyFill="1" applyBorder="1"/>
    <xf numFmtId="0" fontId="3" fillId="4" borderId="1" xfId="0" applyFont="1" applyFill="1" applyBorder="1"/>
    <xf numFmtId="0" fontId="3" fillId="4" borderId="1" xfId="0" applyFont="1" applyFill="1" applyBorder="1" applyAlignment="1">
      <alignment wrapText="1"/>
    </xf>
    <xf numFmtId="0" fontId="3" fillId="5" borderId="1" xfId="0" applyFont="1" applyFill="1" applyBorder="1"/>
    <xf numFmtId="0" fontId="3" fillId="6" borderId="1" xfId="0" applyFont="1" applyFill="1" applyBorder="1"/>
    <xf numFmtId="0" fontId="3" fillId="7" borderId="1" xfId="0" applyFont="1" applyFill="1" applyBorder="1" applyAlignment="1">
      <alignment horizontal="center" vertical="center"/>
    </xf>
    <xf numFmtId="0" fontId="0" fillId="0" borderId="1" xfId="0" applyBorder="1"/>
    <xf numFmtId="164" fontId="0" fillId="0" borderId="1" xfId="1" applyNumberFormat="1" applyFont="1" applyBorder="1"/>
    <xf numFmtId="10" fontId="0" fillId="0" borderId="1" xfId="2" applyNumberFormat="1" applyFont="1" applyBorder="1"/>
    <xf numFmtId="165" fontId="0" fillId="0" borderId="1" xfId="2" applyNumberFormat="1" applyFont="1" applyBorder="1"/>
    <xf numFmtId="3" fontId="0" fillId="9" borderId="1" xfId="0" applyNumberFormat="1" applyFill="1" applyBorder="1"/>
    <xf numFmtId="0" fontId="0" fillId="10" borderId="1" xfId="0" applyFill="1" applyBorder="1"/>
    <xf numFmtId="3" fontId="0" fillId="0" borderId="1" xfId="0" applyNumberFormat="1" applyBorder="1"/>
    <xf numFmtId="3" fontId="0" fillId="10" borderId="1" xfId="0" applyNumberFormat="1" applyFill="1" applyBorder="1"/>
    <xf numFmtId="0" fontId="3" fillId="5" borderId="4" xfId="0" applyFont="1" applyFill="1" applyBorder="1" applyAlignment="1">
      <alignment horizontal="center"/>
    </xf>
    <xf numFmtId="0" fontId="3" fillId="11" borderId="1" xfId="0" applyFont="1" applyFill="1" applyBorder="1"/>
    <xf numFmtId="0" fontId="3" fillId="0" borderId="5" xfId="0" applyFont="1" applyBorder="1" applyAlignment="1">
      <alignment vertical="center"/>
    </xf>
    <xf numFmtId="0" fontId="0" fillId="0" borderId="1" xfId="0" applyBorder="1" applyAlignment="1">
      <alignment horizontal="left"/>
    </xf>
    <xf numFmtId="0" fontId="0" fillId="0" borderId="1" xfId="0" applyBorder="1" applyAlignment="1">
      <alignment horizontal="left" vertical="top"/>
    </xf>
    <xf numFmtId="0" fontId="0" fillId="0" borderId="8" xfId="0" applyBorder="1"/>
    <xf numFmtId="0" fontId="3" fillId="11" borderId="11" xfId="0" applyFont="1" applyFill="1" applyBorder="1" applyAlignment="1">
      <alignment horizontal="center"/>
    </xf>
    <xf numFmtId="0" fontId="3" fillId="11" borderId="12" xfId="0" applyFont="1" applyFill="1" applyBorder="1" applyAlignment="1">
      <alignment horizontal="center"/>
    </xf>
    <xf numFmtId="0" fontId="0" fillId="0" borderId="0" xfId="0" applyFill="1" applyBorder="1" applyAlignment="1"/>
    <xf numFmtId="0" fontId="0" fillId="0" borderId="13" xfId="0" applyFill="1" applyBorder="1" applyAlignment="1"/>
    <xf numFmtId="0" fontId="5" fillId="0" borderId="14" xfId="0" applyFont="1" applyFill="1" applyBorder="1" applyAlignment="1">
      <alignment horizontal="center"/>
    </xf>
    <xf numFmtId="0" fontId="0" fillId="0" borderId="1" xfId="0" applyBorder="1" applyAlignment="1">
      <alignment horizontal="left" wrapText="1"/>
    </xf>
    <xf numFmtId="49" fontId="6" fillId="0" borderId="1" xfId="0" applyNumberFormat="1" applyFont="1" applyBorder="1" applyAlignment="1">
      <alignment horizontal="left" vertical="top" wrapText="1"/>
    </xf>
    <xf numFmtId="0" fontId="7" fillId="0" borderId="15" xfId="0" applyFont="1" applyBorder="1" applyAlignment="1">
      <alignment vertical="top"/>
    </xf>
    <xf numFmtId="49" fontId="3" fillId="8" borderId="1" xfId="0" applyNumberFormat="1" applyFont="1" applyFill="1" applyBorder="1" applyAlignment="1">
      <alignment horizontal="center" wrapText="1"/>
    </xf>
    <xf numFmtId="0" fontId="3" fillId="5" borderId="2" xfId="0" applyFont="1" applyFill="1" applyBorder="1" applyAlignment="1">
      <alignment horizontal="center"/>
    </xf>
    <xf numFmtId="0" fontId="3" fillId="5" borderId="4" xfId="0" applyFont="1" applyFill="1" applyBorder="1" applyAlignment="1">
      <alignment horizontal="center"/>
    </xf>
    <xf numFmtId="0" fontId="3" fillId="3" borderId="1"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6" borderId="1" xfId="0" applyFont="1" applyFill="1" applyBorder="1" applyAlignment="1">
      <alignment horizontal="center"/>
    </xf>
    <xf numFmtId="0" fontId="4" fillId="7" borderId="1" xfId="0" applyFont="1" applyFill="1" applyBorder="1"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3" fillId="11" borderId="9" xfId="0" applyFont="1" applyFill="1" applyBorder="1" applyAlignment="1">
      <alignment horizontal="center"/>
    </xf>
    <xf numFmtId="0" fontId="3" fillId="11" borderId="10" xfId="0" applyFont="1" applyFill="1" applyBorder="1" applyAlignment="1">
      <alignment horizontal="center"/>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xf>
    <xf numFmtId="0" fontId="0" fillId="0" borderId="16" xfId="0" applyBorder="1" applyAlignment="1">
      <alignment horizontal="left" wrapText="1"/>
    </xf>
    <xf numFmtId="0" fontId="0" fillId="0" borderId="17" xfId="0"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7E304-C12E-4A36-82DE-7951D5D771FA}">
  <dimension ref="A1:AS461"/>
  <sheetViews>
    <sheetView workbookViewId="0">
      <pane xSplit="1" ySplit="2" topLeftCell="Q3" activePane="bottomRight" state="frozen"/>
      <selection pane="topRight" activeCell="B1" sqref="B1"/>
      <selection pane="bottomLeft" activeCell="A3" sqref="A3"/>
      <selection pane="bottomRight" activeCell="AC9" sqref="AC9"/>
    </sheetView>
  </sheetViews>
  <sheetFormatPr defaultRowHeight="14.4" x14ac:dyDescent="0.3"/>
  <cols>
    <col min="1" max="1" width="22.33203125" bestFit="1" customWidth="1"/>
    <col min="2" max="2" width="17.33203125" bestFit="1" customWidth="1"/>
    <col min="3" max="3" width="5.6640625" bestFit="1" customWidth="1"/>
    <col min="4" max="4" width="16.77734375" bestFit="1" customWidth="1"/>
    <col min="5" max="5" width="14" bestFit="1" customWidth="1"/>
    <col min="6" max="6" width="12.88671875" bestFit="1" customWidth="1"/>
    <col min="7" max="13" width="14.109375" bestFit="1" customWidth="1"/>
    <col min="14" max="14" width="9.77734375" bestFit="1" customWidth="1"/>
    <col min="15" max="15" width="10.44140625" bestFit="1" customWidth="1"/>
    <col min="16" max="16" width="18.77734375" customWidth="1"/>
    <col min="17" max="17" width="14" bestFit="1" customWidth="1"/>
    <col min="18" max="18" width="12.88671875" bestFit="1" customWidth="1"/>
    <col min="19" max="25" width="14.109375" bestFit="1" customWidth="1"/>
    <col min="26" max="26" width="9.77734375" bestFit="1" customWidth="1"/>
    <col min="27" max="27" width="9.77734375" customWidth="1"/>
    <col min="28" max="28" width="12.109375" customWidth="1"/>
    <col min="29" max="29" width="9.77734375" customWidth="1"/>
    <col min="30" max="30" width="11.88671875" bestFit="1" customWidth="1"/>
    <col min="31" max="31" width="20" customWidth="1"/>
    <col min="32" max="32" width="14" bestFit="1" customWidth="1"/>
    <col min="33" max="33" width="12.88671875" bestFit="1" customWidth="1"/>
    <col min="34" max="40" width="14.109375" bestFit="1" customWidth="1"/>
    <col min="41" max="41" width="9.77734375" bestFit="1" customWidth="1"/>
    <col min="42" max="42" width="14.33203125" bestFit="1" customWidth="1"/>
    <col min="43" max="43" width="15.5546875" bestFit="1" customWidth="1"/>
    <col min="44" max="44" width="19.88671875" customWidth="1"/>
    <col min="45" max="45" width="21.44140625" customWidth="1"/>
  </cols>
  <sheetData>
    <row r="1" spans="1:45" ht="15.6" customHeight="1" x14ac:dyDescent="0.3">
      <c r="A1" s="1"/>
      <c r="B1" s="1"/>
      <c r="C1" s="1"/>
      <c r="D1" s="33" t="s">
        <v>0</v>
      </c>
      <c r="E1" s="33"/>
      <c r="F1" s="33"/>
      <c r="G1" s="33"/>
      <c r="H1" s="33"/>
      <c r="I1" s="33"/>
      <c r="J1" s="33"/>
      <c r="K1" s="33"/>
      <c r="L1" s="33"/>
      <c r="M1" s="33"/>
      <c r="N1" s="33"/>
      <c r="O1" s="34" t="s">
        <v>1</v>
      </c>
      <c r="P1" s="35"/>
      <c r="Q1" s="31" t="s">
        <v>2</v>
      </c>
      <c r="R1" s="32"/>
      <c r="S1" s="32"/>
      <c r="T1" s="32"/>
      <c r="U1" s="32"/>
      <c r="V1" s="32"/>
      <c r="W1" s="32"/>
      <c r="X1" s="32"/>
      <c r="Y1" s="32"/>
      <c r="Z1" s="32"/>
      <c r="AA1" s="32"/>
      <c r="AB1" s="16"/>
      <c r="AC1" s="16"/>
      <c r="AD1" s="34" t="s">
        <v>3</v>
      </c>
      <c r="AE1" s="35"/>
      <c r="AF1" s="36" t="s">
        <v>4</v>
      </c>
      <c r="AG1" s="36"/>
      <c r="AH1" s="36"/>
      <c r="AI1" s="36"/>
      <c r="AJ1" s="36"/>
      <c r="AK1" s="36"/>
      <c r="AL1" s="36"/>
      <c r="AM1" s="36"/>
      <c r="AN1" s="36"/>
      <c r="AO1" s="36"/>
      <c r="AP1" s="37" t="s">
        <v>5</v>
      </c>
      <c r="AQ1" s="37"/>
      <c r="AR1" s="30" t="s">
        <v>6</v>
      </c>
      <c r="AS1" s="30" t="s">
        <v>7</v>
      </c>
    </row>
    <row r="2" spans="1:45" ht="32.4" customHeight="1" x14ac:dyDescent="0.3">
      <c r="A2" s="1" t="s">
        <v>8</v>
      </c>
      <c r="B2" s="1" t="s">
        <v>9</v>
      </c>
      <c r="C2" s="1" t="s">
        <v>10</v>
      </c>
      <c r="D2" s="2" t="s">
        <v>11</v>
      </c>
      <c r="E2" s="2" t="s">
        <v>12</v>
      </c>
      <c r="F2" s="2" t="s">
        <v>13</v>
      </c>
      <c r="G2" s="2" t="s">
        <v>14</v>
      </c>
      <c r="H2" s="2" t="s">
        <v>15</v>
      </c>
      <c r="I2" s="2" t="s">
        <v>16</v>
      </c>
      <c r="J2" s="2" t="s">
        <v>17</v>
      </c>
      <c r="K2" s="2" t="s">
        <v>18</v>
      </c>
      <c r="L2" s="2" t="s">
        <v>19</v>
      </c>
      <c r="M2" s="2" t="s">
        <v>20</v>
      </c>
      <c r="N2" s="2" t="s">
        <v>21</v>
      </c>
      <c r="O2" s="3" t="s">
        <v>22</v>
      </c>
      <c r="P2" s="4" t="s">
        <v>23</v>
      </c>
      <c r="Q2" s="5" t="s">
        <v>12</v>
      </c>
      <c r="R2" s="5" t="s">
        <v>13</v>
      </c>
      <c r="S2" s="5" t="s">
        <v>14</v>
      </c>
      <c r="T2" s="5" t="s">
        <v>15</v>
      </c>
      <c r="U2" s="5" t="s">
        <v>16</v>
      </c>
      <c r="V2" s="5" t="s">
        <v>17</v>
      </c>
      <c r="W2" s="5" t="s">
        <v>18</v>
      </c>
      <c r="X2" s="5" t="s">
        <v>19</v>
      </c>
      <c r="Y2" s="5" t="s">
        <v>20</v>
      </c>
      <c r="Z2" s="5" t="s">
        <v>21</v>
      </c>
      <c r="AA2" s="5" t="s">
        <v>540</v>
      </c>
      <c r="AB2" s="17" t="s">
        <v>538</v>
      </c>
      <c r="AC2" s="17" t="s">
        <v>539</v>
      </c>
      <c r="AD2" s="3" t="s">
        <v>24</v>
      </c>
      <c r="AE2" s="4" t="s">
        <v>25</v>
      </c>
      <c r="AF2" s="6" t="s">
        <v>12</v>
      </c>
      <c r="AG2" s="6" t="s">
        <v>13</v>
      </c>
      <c r="AH2" s="6" t="s">
        <v>14</v>
      </c>
      <c r="AI2" s="6" t="s">
        <v>15</v>
      </c>
      <c r="AJ2" s="6" t="s">
        <v>16</v>
      </c>
      <c r="AK2" s="6" t="s">
        <v>17</v>
      </c>
      <c r="AL2" s="6" t="s">
        <v>18</v>
      </c>
      <c r="AM2" s="6" t="s">
        <v>19</v>
      </c>
      <c r="AN2" s="6" t="s">
        <v>20</v>
      </c>
      <c r="AO2" s="6" t="s">
        <v>21</v>
      </c>
      <c r="AP2" s="7" t="s">
        <v>26</v>
      </c>
      <c r="AQ2" s="7" t="s">
        <v>27</v>
      </c>
      <c r="AR2" s="30"/>
      <c r="AS2" s="30"/>
    </row>
    <row r="3" spans="1:45" x14ac:dyDescent="0.3">
      <c r="A3" s="8" t="s">
        <v>28</v>
      </c>
      <c r="B3" s="8" t="s">
        <v>29</v>
      </c>
      <c r="C3" s="8">
        <v>2009</v>
      </c>
      <c r="D3" s="9">
        <v>4633360</v>
      </c>
      <c r="E3" s="9">
        <v>307932</v>
      </c>
      <c r="F3" s="9">
        <v>619582</v>
      </c>
      <c r="G3" s="9">
        <v>656446</v>
      </c>
      <c r="H3" s="9">
        <v>601451</v>
      </c>
      <c r="I3" s="9">
        <v>631297</v>
      </c>
      <c r="J3" s="9">
        <v>665155</v>
      </c>
      <c r="K3" s="9">
        <v>525899</v>
      </c>
      <c r="L3" s="9">
        <v>336359</v>
      </c>
      <c r="M3" s="9">
        <v>213834</v>
      </c>
      <c r="N3" s="9">
        <v>76362</v>
      </c>
      <c r="O3" s="9">
        <f t="shared" ref="O3:O66" si="0">SUM(L3:N3)</f>
        <v>626555</v>
      </c>
      <c r="P3" s="10">
        <f t="shared" ref="P3:P66" si="1">O3/D3</f>
        <v>0.13522691955729751</v>
      </c>
      <c r="Q3" s="9">
        <v>60</v>
      </c>
      <c r="R3" s="9">
        <v>60</v>
      </c>
      <c r="S3" s="9">
        <v>60</v>
      </c>
      <c r="T3" s="9">
        <v>60</v>
      </c>
      <c r="U3" s="9">
        <v>60</v>
      </c>
      <c r="V3" s="9">
        <v>73</v>
      </c>
      <c r="W3" s="9">
        <v>77</v>
      </c>
      <c r="X3" s="9">
        <v>113</v>
      </c>
      <c r="Y3" s="9">
        <v>261</v>
      </c>
      <c r="Z3" s="9">
        <v>356</v>
      </c>
      <c r="AA3" s="9">
        <v>60</v>
      </c>
      <c r="AB3" s="9">
        <f>SUM(Q3:W3)+AA3</f>
        <v>510</v>
      </c>
      <c r="AC3" s="9">
        <f>SUM(X3:Z3)</f>
        <v>730</v>
      </c>
      <c r="AD3" s="9">
        <f>SUM(Q3:AA3)</f>
        <v>1240</v>
      </c>
      <c r="AE3" s="11">
        <f t="shared" ref="AE3:AE66" si="2">AD3/D3</f>
        <v>2.6762435899649496E-4</v>
      </c>
      <c r="AF3" s="10">
        <f t="shared" ref="AF3:AF66" si="3">Q3/E3</f>
        <v>1.9484821324188456E-4</v>
      </c>
      <c r="AG3" s="10">
        <f t="shared" ref="AG3:AG66" si="4">R3/F3</f>
        <v>9.6839482102449717E-5</v>
      </c>
      <c r="AH3" s="10">
        <f t="shared" ref="AH3:AH66" si="5">S3/G3</f>
        <v>9.1401272915060791E-5</v>
      </c>
      <c r="AI3" s="10">
        <f t="shared" ref="AI3:AI66" si="6">T3/H3</f>
        <v>9.9758750089367208E-5</v>
      </c>
      <c r="AJ3" s="10">
        <f t="shared" ref="AJ3:AJ66" si="7">U3/I3</f>
        <v>9.5042428524133647E-5</v>
      </c>
      <c r="AK3" s="10">
        <f t="shared" ref="AK3:AK66" si="8">V3/J3</f>
        <v>1.0974885552991408E-4</v>
      </c>
      <c r="AL3" s="10">
        <f t="shared" ref="AL3:AL66" si="9">W3/K3</f>
        <v>1.4641594678826161E-4</v>
      </c>
      <c r="AM3" s="10">
        <f t="shared" ref="AM3:AM66" si="10">X3/L3</f>
        <v>3.3595057661605607E-4</v>
      </c>
      <c r="AN3" s="10">
        <f t="shared" ref="AN3:AN66" si="11">Y3/M3</f>
        <v>1.2205729678161565E-3</v>
      </c>
      <c r="AO3" s="10">
        <f t="shared" ref="AO3:AO66" si="12">Z3/N3</f>
        <v>4.662004662004662E-3</v>
      </c>
      <c r="AP3" s="12">
        <v>452512.375</v>
      </c>
      <c r="AQ3" s="13"/>
      <c r="AR3" s="10">
        <f t="shared" ref="AR3:AR66" si="13">AP3/D3</f>
        <v>9.7663979272061746E-2</v>
      </c>
      <c r="AS3" s="10">
        <f>IFERROR(AQ3/AP3,0)</f>
        <v>0</v>
      </c>
    </row>
    <row r="4" spans="1:45" x14ac:dyDescent="0.3">
      <c r="A4" s="8" t="s">
        <v>30</v>
      </c>
      <c r="B4" s="8" t="s">
        <v>29</v>
      </c>
      <c r="C4" s="8">
        <v>2010</v>
      </c>
      <c r="D4" s="9">
        <v>4690952</v>
      </c>
      <c r="E4" s="9">
        <v>301922</v>
      </c>
      <c r="F4" s="9">
        <v>625369</v>
      </c>
      <c r="G4" s="9">
        <v>669550</v>
      </c>
      <c r="H4" s="9">
        <v>595518</v>
      </c>
      <c r="I4" s="9">
        <v>631379</v>
      </c>
      <c r="J4" s="9">
        <v>682991</v>
      </c>
      <c r="K4" s="9">
        <v>554540</v>
      </c>
      <c r="L4" s="9">
        <v>352233</v>
      </c>
      <c r="M4" s="9">
        <v>206967</v>
      </c>
      <c r="N4" s="9">
        <v>73899</v>
      </c>
      <c r="O4" s="9">
        <f t="shared" si="0"/>
        <v>633099</v>
      </c>
      <c r="P4" s="10">
        <f t="shared" si="1"/>
        <v>0.13496173058261948</v>
      </c>
      <c r="Q4" s="9">
        <v>60</v>
      </c>
      <c r="R4" s="9">
        <v>60</v>
      </c>
      <c r="S4" s="9">
        <v>60</v>
      </c>
      <c r="T4" s="9">
        <v>60</v>
      </c>
      <c r="U4" s="9">
        <v>60</v>
      </c>
      <c r="V4" s="9">
        <v>65</v>
      </c>
      <c r="W4" s="9">
        <v>85</v>
      </c>
      <c r="X4" s="9">
        <v>153</v>
      </c>
      <c r="Y4" s="9">
        <v>263</v>
      </c>
      <c r="Z4" s="9">
        <v>348</v>
      </c>
      <c r="AA4" s="9">
        <v>60</v>
      </c>
      <c r="AB4" s="9">
        <f t="shared" ref="AB4:AB67" si="14">SUM(Q4:W4)+AA4</f>
        <v>510</v>
      </c>
      <c r="AC4" s="9">
        <f t="shared" ref="AC4:AC67" si="15">SUM(X4:Z4)</f>
        <v>764</v>
      </c>
      <c r="AD4" s="9">
        <f t="shared" ref="AD4:AD67" si="16">SUM(Q4:AA4)</f>
        <v>1274</v>
      </c>
      <c r="AE4" s="11">
        <f t="shared" si="2"/>
        <v>2.7158666300571824E-4</v>
      </c>
      <c r="AF4" s="10">
        <f t="shared" si="3"/>
        <v>1.9872682348421117E-4</v>
      </c>
      <c r="AG4" s="10">
        <f t="shared" si="4"/>
        <v>9.5943355043182503E-5</v>
      </c>
      <c r="AH4" s="10">
        <f t="shared" si="5"/>
        <v>8.9612426256440892E-5</v>
      </c>
      <c r="AI4" s="10">
        <f t="shared" si="6"/>
        <v>1.0075262208698982E-4</v>
      </c>
      <c r="AJ4" s="10">
        <f t="shared" si="7"/>
        <v>9.5030084941057595E-5</v>
      </c>
      <c r="AK4" s="10">
        <f t="shared" si="8"/>
        <v>9.5169628882371807E-5</v>
      </c>
      <c r="AL4" s="10">
        <f t="shared" si="9"/>
        <v>1.5328019619865113E-4</v>
      </c>
      <c r="AM4" s="10">
        <f t="shared" si="10"/>
        <v>4.3437156654827912E-4</v>
      </c>
      <c r="AN4" s="10">
        <f t="shared" si="11"/>
        <v>1.2707339817458821E-3</v>
      </c>
      <c r="AO4" s="10">
        <f t="shared" si="12"/>
        <v>4.7091300288231233E-3</v>
      </c>
      <c r="AP4" s="14">
        <v>146695</v>
      </c>
      <c r="AQ4" s="14">
        <v>452</v>
      </c>
      <c r="AR4" s="10">
        <f t="shared" si="13"/>
        <v>3.1271903869406467E-2</v>
      </c>
      <c r="AS4" s="10">
        <f t="shared" ref="AS4:AS67" si="17">IFERROR(AQ4/AP4,0)</f>
        <v>3.0812229455673334E-3</v>
      </c>
    </row>
    <row r="5" spans="1:45" x14ac:dyDescent="0.3">
      <c r="A5" s="8" t="s">
        <v>31</v>
      </c>
      <c r="B5" s="8" t="s">
        <v>29</v>
      </c>
      <c r="C5" s="8">
        <v>2011</v>
      </c>
      <c r="D5" s="9">
        <v>4724265</v>
      </c>
      <c r="E5" s="9">
        <v>302644</v>
      </c>
      <c r="F5" s="9">
        <v>624922</v>
      </c>
      <c r="G5" s="9">
        <v>673867</v>
      </c>
      <c r="H5" s="9">
        <v>600460</v>
      </c>
      <c r="I5" s="9">
        <v>621937</v>
      </c>
      <c r="J5" s="9">
        <v>685076</v>
      </c>
      <c r="K5" s="9">
        <v>571408</v>
      </c>
      <c r="L5" s="9">
        <v>360471</v>
      </c>
      <c r="M5" s="9">
        <v>209153</v>
      </c>
      <c r="N5" s="9">
        <v>74464</v>
      </c>
      <c r="O5" s="9">
        <f t="shared" si="0"/>
        <v>644088</v>
      </c>
      <c r="P5" s="10">
        <f t="shared" si="1"/>
        <v>0.1363361284771282</v>
      </c>
      <c r="Q5" s="9">
        <v>60</v>
      </c>
      <c r="R5" s="9">
        <v>60</v>
      </c>
      <c r="S5" s="9">
        <v>60</v>
      </c>
      <c r="T5" s="9">
        <v>60</v>
      </c>
      <c r="U5" s="9">
        <v>60</v>
      </c>
      <c r="V5" s="9">
        <v>60</v>
      </c>
      <c r="W5" s="9">
        <v>70</v>
      </c>
      <c r="X5" s="9">
        <v>131</v>
      </c>
      <c r="Y5" s="9">
        <v>292</v>
      </c>
      <c r="Z5" s="9">
        <v>348</v>
      </c>
      <c r="AA5" s="9">
        <v>60</v>
      </c>
      <c r="AB5" s="9">
        <f t="shared" si="14"/>
        <v>490</v>
      </c>
      <c r="AC5" s="9">
        <f t="shared" si="15"/>
        <v>771</v>
      </c>
      <c r="AD5" s="9">
        <f t="shared" si="16"/>
        <v>1261</v>
      </c>
      <c r="AE5" s="11">
        <f t="shared" si="2"/>
        <v>2.6691982774039983E-4</v>
      </c>
      <c r="AF5" s="10">
        <f t="shared" si="3"/>
        <v>1.9825273258349744E-4</v>
      </c>
      <c r="AG5" s="10">
        <f t="shared" si="4"/>
        <v>9.6011982295390468E-5</v>
      </c>
      <c r="AH5" s="10">
        <f t="shared" si="5"/>
        <v>8.9038341393776513E-5</v>
      </c>
      <c r="AI5" s="10">
        <f t="shared" si="6"/>
        <v>9.9923392066082669E-5</v>
      </c>
      <c r="AJ5" s="10">
        <f t="shared" si="7"/>
        <v>9.6472793868189225E-5</v>
      </c>
      <c r="AK5" s="10">
        <f t="shared" si="8"/>
        <v>8.7581523801738787E-5</v>
      </c>
      <c r="AL5" s="10">
        <f t="shared" si="9"/>
        <v>1.2250441015876571E-4</v>
      </c>
      <c r="AM5" s="10">
        <f t="shared" si="10"/>
        <v>3.6341342299380533E-4</v>
      </c>
      <c r="AN5" s="10">
        <f t="shared" si="11"/>
        <v>1.3961071560054123E-3</v>
      </c>
      <c r="AO5" s="10">
        <f t="shared" si="12"/>
        <v>4.6733992264718525E-3</v>
      </c>
      <c r="AP5" s="14">
        <v>424110</v>
      </c>
      <c r="AQ5" s="14">
        <v>1294</v>
      </c>
      <c r="AR5" s="10">
        <f t="shared" si="13"/>
        <v>8.9772694800143521E-2</v>
      </c>
      <c r="AS5" s="10">
        <f t="shared" si="17"/>
        <v>3.0510952347268397E-3</v>
      </c>
    </row>
    <row r="6" spans="1:45" x14ac:dyDescent="0.3">
      <c r="A6" s="8" t="s">
        <v>32</v>
      </c>
      <c r="B6" s="8" t="s">
        <v>29</v>
      </c>
      <c r="C6" s="8">
        <v>2012</v>
      </c>
      <c r="D6" s="9">
        <v>4750975</v>
      </c>
      <c r="E6" s="9">
        <v>302849</v>
      </c>
      <c r="F6" s="9">
        <v>624078</v>
      </c>
      <c r="G6" s="9">
        <v>674195</v>
      </c>
      <c r="H6" s="9">
        <v>603681</v>
      </c>
      <c r="I6" s="9">
        <v>616050</v>
      </c>
      <c r="J6" s="9">
        <v>684826</v>
      </c>
      <c r="K6" s="9">
        <v>587063</v>
      </c>
      <c r="L6" s="9">
        <v>372134</v>
      </c>
      <c r="M6" s="9">
        <v>208942</v>
      </c>
      <c r="N6" s="9">
        <v>77050</v>
      </c>
      <c r="O6" s="9">
        <f t="shared" si="0"/>
        <v>658126</v>
      </c>
      <c r="P6" s="10">
        <f t="shared" si="1"/>
        <v>0.13852440814780123</v>
      </c>
      <c r="Q6" s="9">
        <v>60</v>
      </c>
      <c r="R6" s="9">
        <v>60</v>
      </c>
      <c r="S6" s="9">
        <v>60</v>
      </c>
      <c r="T6" s="9">
        <v>60</v>
      </c>
      <c r="U6" s="9">
        <v>60</v>
      </c>
      <c r="V6" s="9">
        <v>60</v>
      </c>
      <c r="W6" s="9">
        <v>75</v>
      </c>
      <c r="X6" s="9">
        <v>128</v>
      </c>
      <c r="Y6" s="9">
        <v>270</v>
      </c>
      <c r="Z6" s="9">
        <v>358</v>
      </c>
      <c r="AA6" s="9">
        <v>60</v>
      </c>
      <c r="AB6" s="9">
        <f t="shared" si="14"/>
        <v>495</v>
      </c>
      <c r="AC6" s="9">
        <f t="shared" si="15"/>
        <v>756</v>
      </c>
      <c r="AD6" s="9">
        <f t="shared" si="16"/>
        <v>1251</v>
      </c>
      <c r="AE6" s="11">
        <f t="shared" si="2"/>
        <v>2.6331437231305154E-4</v>
      </c>
      <c r="AF6" s="10">
        <f t="shared" si="3"/>
        <v>1.981185343190831E-4</v>
      </c>
      <c r="AG6" s="10">
        <f t="shared" si="4"/>
        <v>9.6141828425292991E-5</v>
      </c>
      <c r="AH6" s="10">
        <f t="shared" si="5"/>
        <v>8.8995023694925061E-5</v>
      </c>
      <c r="AI6" s="10">
        <f t="shared" si="6"/>
        <v>9.9390240872248751E-5</v>
      </c>
      <c r="AJ6" s="10">
        <f t="shared" si="7"/>
        <v>9.7394691989286588E-5</v>
      </c>
      <c r="AK6" s="10">
        <f t="shared" si="8"/>
        <v>8.7613495982921213E-5</v>
      </c>
      <c r="AL6" s="10">
        <f t="shared" si="9"/>
        <v>1.2775460214661799E-4</v>
      </c>
      <c r="AM6" s="10">
        <f t="shared" si="10"/>
        <v>3.4396212117140598E-4</v>
      </c>
      <c r="AN6" s="10">
        <f t="shared" si="11"/>
        <v>1.2922246365019957E-3</v>
      </c>
      <c r="AO6" s="10">
        <f t="shared" si="12"/>
        <v>4.6463335496430887E-3</v>
      </c>
      <c r="AP6" s="14">
        <v>479550</v>
      </c>
      <c r="AQ6" s="14">
        <v>1256</v>
      </c>
      <c r="AR6" s="10">
        <f t="shared" si="13"/>
        <v>0.10093717605333642</v>
      </c>
      <c r="AS6" s="10">
        <f t="shared" si="17"/>
        <v>2.6191220936294442E-3</v>
      </c>
    </row>
    <row r="7" spans="1:45" x14ac:dyDescent="0.3">
      <c r="A7" s="8" t="s">
        <v>33</v>
      </c>
      <c r="B7" s="8" t="s">
        <v>29</v>
      </c>
      <c r="C7" s="8">
        <v>2013</v>
      </c>
      <c r="D7" s="9">
        <v>4644134</v>
      </c>
      <c r="E7" s="9">
        <v>290871</v>
      </c>
      <c r="F7" s="9">
        <v>604712</v>
      </c>
      <c r="G7" s="9">
        <v>661691</v>
      </c>
      <c r="H7" s="9">
        <v>593372</v>
      </c>
      <c r="I7" s="9">
        <v>593673</v>
      </c>
      <c r="J7" s="9">
        <v>659096</v>
      </c>
      <c r="K7" s="9">
        <v>583278</v>
      </c>
      <c r="L7" s="9">
        <v>375178</v>
      </c>
      <c r="M7" s="9">
        <v>207291</v>
      </c>
      <c r="N7" s="9">
        <v>76519</v>
      </c>
      <c r="O7" s="9">
        <f t="shared" si="0"/>
        <v>658988</v>
      </c>
      <c r="P7" s="10">
        <f t="shared" si="1"/>
        <v>0.14189685310544442</v>
      </c>
      <c r="Q7" s="9">
        <v>60</v>
      </c>
      <c r="R7" s="9">
        <v>60</v>
      </c>
      <c r="S7" s="9">
        <v>60</v>
      </c>
      <c r="T7" s="9">
        <v>60</v>
      </c>
      <c r="U7" s="9">
        <v>60</v>
      </c>
      <c r="V7" s="9">
        <v>65</v>
      </c>
      <c r="W7" s="9">
        <v>119</v>
      </c>
      <c r="X7" s="9">
        <v>128</v>
      </c>
      <c r="Y7" s="9">
        <v>283</v>
      </c>
      <c r="Z7" s="9">
        <v>381</v>
      </c>
      <c r="AA7" s="9">
        <v>60</v>
      </c>
      <c r="AB7" s="9">
        <f t="shared" si="14"/>
        <v>544</v>
      </c>
      <c r="AC7" s="9">
        <f t="shared" si="15"/>
        <v>792</v>
      </c>
      <c r="AD7" s="9">
        <f t="shared" si="16"/>
        <v>1336</v>
      </c>
      <c r="AE7" s="11">
        <f t="shared" si="2"/>
        <v>2.8767473117700737E-4</v>
      </c>
      <c r="AF7" s="10">
        <f t="shared" si="3"/>
        <v>2.0627700939591779E-4</v>
      </c>
      <c r="AG7" s="10">
        <f t="shared" si="4"/>
        <v>9.9220786093214626E-5</v>
      </c>
      <c r="AH7" s="10">
        <f t="shared" si="5"/>
        <v>9.0676766043364657E-5</v>
      </c>
      <c r="AI7" s="10">
        <f t="shared" si="6"/>
        <v>1.0111700585804521E-4</v>
      </c>
      <c r="AJ7" s="10">
        <f t="shared" si="7"/>
        <v>1.0106573820941831E-4</v>
      </c>
      <c r="AK7" s="10">
        <f t="shared" si="8"/>
        <v>9.8619927901246561E-5</v>
      </c>
      <c r="AL7" s="10">
        <f t="shared" si="9"/>
        <v>2.0401935269288401E-4</v>
      </c>
      <c r="AM7" s="10">
        <f t="shared" si="10"/>
        <v>3.4117139064657312E-4</v>
      </c>
      <c r="AN7" s="10">
        <f t="shared" si="11"/>
        <v>1.3652305213443902E-3</v>
      </c>
      <c r="AO7" s="10">
        <f t="shared" si="12"/>
        <v>4.9791555038617864E-3</v>
      </c>
      <c r="AP7" s="14">
        <v>559552</v>
      </c>
      <c r="AQ7" s="14">
        <v>1205</v>
      </c>
      <c r="AR7" s="10">
        <f t="shared" si="13"/>
        <v>0.12048575687092578</v>
      </c>
      <c r="AS7" s="10">
        <f t="shared" si="17"/>
        <v>2.1535085211025966E-3</v>
      </c>
    </row>
    <row r="8" spans="1:45" x14ac:dyDescent="0.3">
      <c r="A8" s="8" t="s">
        <v>34</v>
      </c>
      <c r="B8" s="8" t="s">
        <v>29</v>
      </c>
      <c r="C8" s="8">
        <v>2014</v>
      </c>
      <c r="D8" s="9">
        <v>4505293</v>
      </c>
      <c r="E8" s="9">
        <v>280762</v>
      </c>
      <c r="F8" s="9">
        <v>585209</v>
      </c>
      <c r="G8" s="9">
        <v>634104</v>
      </c>
      <c r="H8" s="9">
        <v>583105</v>
      </c>
      <c r="I8" s="9">
        <v>572360</v>
      </c>
      <c r="J8" s="9">
        <v>630741</v>
      </c>
      <c r="K8" s="9">
        <v>571198</v>
      </c>
      <c r="L8" s="9">
        <v>370208</v>
      </c>
      <c r="M8" s="9">
        <v>201734</v>
      </c>
      <c r="N8" s="9">
        <v>74949</v>
      </c>
      <c r="O8" s="9">
        <f t="shared" si="0"/>
        <v>646891</v>
      </c>
      <c r="P8" s="10">
        <f t="shared" si="1"/>
        <v>0.14358466807819159</v>
      </c>
      <c r="Q8" s="9">
        <v>60</v>
      </c>
      <c r="R8" s="9">
        <v>60</v>
      </c>
      <c r="S8" s="9">
        <v>60</v>
      </c>
      <c r="T8" s="9">
        <v>60</v>
      </c>
      <c r="U8" s="9">
        <v>70</v>
      </c>
      <c r="V8" s="9">
        <v>86</v>
      </c>
      <c r="W8" s="9">
        <v>98</v>
      </c>
      <c r="X8" s="9">
        <v>177</v>
      </c>
      <c r="Y8" s="9">
        <v>261</v>
      </c>
      <c r="Z8" s="9">
        <v>345</v>
      </c>
      <c r="AA8" s="9">
        <v>60</v>
      </c>
      <c r="AB8" s="9">
        <f t="shared" si="14"/>
        <v>554</v>
      </c>
      <c r="AC8" s="9">
        <f t="shared" si="15"/>
        <v>783</v>
      </c>
      <c r="AD8" s="9">
        <f t="shared" si="16"/>
        <v>1337</v>
      </c>
      <c r="AE8" s="11">
        <f t="shared" si="2"/>
        <v>2.9676205298967239E-4</v>
      </c>
      <c r="AF8" s="10">
        <f t="shared" si="3"/>
        <v>2.1370413375029385E-4</v>
      </c>
      <c r="AG8" s="10">
        <f t="shared" si="4"/>
        <v>1.0252747309081029E-4</v>
      </c>
      <c r="AH8" s="10">
        <f t="shared" si="5"/>
        <v>9.4621702433670191E-5</v>
      </c>
      <c r="AI8" s="10">
        <f t="shared" si="6"/>
        <v>1.0289741984719733E-4</v>
      </c>
      <c r="AJ8" s="10">
        <f t="shared" si="7"/>
        <v>1.2230064994059683E-4</v>
      </c>
      <c r="AK8" s="10">
        <f t="shared" si="8"/>
        <v>1.3634756579959128E-4</v>
      </c>
      <c r="AL8" s="10">
        <f t="shared" si="9"/>
        <v>1.7156922818357208E-4</v>
      </c>
      <c r="AM8" s="10">
        <f t="shared" si="10"/>
        <v>4.7810960325006481E-4</v>
      </c>
      <c r="AN8" s="10">
        <f t="shared" si="11"/>
        <v>1.2937829022376E-3</v>
      </c>
      <c r="AO8" s="10">
        <f t="shared" si="12"/>
        <v>4.6031301284873713E-3</v>
      </c>
      <c r="AP8" s="14">
        <v>476126</v>
      </c>
      <c r="AQ8" s="14">
        <v>1176</v>
      </c>
      <c r="AR8" s="10">
        <f t="shared" si="13"/>
        <v>0.10568147288089809</v>
      </c>
      <c r="AS8" s="10">
        <f t="shared" si="17"/>
        <v>2.469934429121703E-3</v>
      </c>
    </row>
    <row r="9" spans="1:45" x14ac:dyDescent="0.3">
      <c r="A9" s="8" t="s">
        <v>35</v>
      </c>
      <c r="B9" s="8" t="s">
        <v>29</v>
      </c>
      <c r="C9" s="8">
        <v>2015</v>
      </c>
      <c r="D9" s="9">
        <v>4394374</v>
      </c>
      <c r="E9" s="9">
        <v>270691</v>
      </c>
      <c r="F9" s="9">
        <v>568936</v>
      </c>
      <c r="G9" s="9">
        <v>611664</v>
      </c>
      <c r="H9" s="9">
        <v>573320</v>
      </c>
      <c r="I9" s="9">
        <v>556205</v>
      </c>
      <c r="J9" s="9">
        <v>605332</v>
      </c>
      <c r="K9" s="9">
        <v>564363</v>
      </c>
      <c r="L9" s="9">
        <v>372906</v>
      </c>
      <c r="M9" s="9">
        <v>197626</v>
      </c>
      <c r="N9" s="9">
        <v>73343</v>
      </c>
      <c r="O9" s="9">
        <f t="shared" si="0"/>
        <v>643875</v>
      </c>
      <c r="P9" s="10">
        <f t="shared" si="1"/>
        <v>0.14652257636696375</v>
      </c>
      <c r="Q9" s="9">
        <v>60</v>
      </c>
      <c r="R9" s="9">
        <v>60</v>
      </c>
      <c r="S9" s="9">
        <v>60</v>
      </c>
      <c r="T9" s="9">
        <v>60</v>
      </c>
      <c r="U9" s="9">
        <v>60</v>
      </c>
      <c r="V9" s="9">
        <v>60</v>
      </c>
      <c r="W9" s="9">
        <v>122</v>
      </c>
      <c r="X9" s="9">
        <v>196</v>
      </c>
      <c r="Y9" s="9">
        <v>308</v>
      </c>
      <c r="Z9" s="9">
        <v>381</v>
      </c>
      <c r="AA9" s="9">
        <v>60</v>
      </c>
      <c r="AB9" s="9">
        <f t="shared" si="14"/>
        <v>542</v>
      </c>
      <c r="AC9" s="9">
        <f t="shared" si="15"/>
        <v>885</v>
      </c>
      <c r="AD9" s="9">
        <f t="shared" si="16"/>
        <v>1427</v>
      </c>
      <c r="AE9" s="11">
        <f t="shared" si="2"/>
        <v>3.2473339774903093E-4</v>
      </c>
      <c r="AF9" s="10">
        <f t="shared" si="3"/>
        <v>2.2165494973974014E-4</v>
      </c>
      <c r="AG9" s="10">
        <f t="shared" si="4"/>
        <v>1.0546001659237595E-4</v>
      </c>
      <c r="AH9" s="10">
        <f t="shared" si="5"/>
        <v>9.8093070705485369E-5</v>
      </c>
      <c r="AI9" s="10">
        <f t="shared" si="6"/>
        <v>1.0465359659526966E-4</v>
      </c>
      <c r="AJ9" s="10">
        <f t="shared" si="7"/>
        <v>1.0787389541625839E-4</v>
      </c>
      <c r="AK9" s="10">
        <f t="shared" si="8"/>
        <v>9.9119161055420828E-5</v>
      </c>
      <c r="AL9" s="10">
        <f t="shared" si="9"/>
        <v>2.1617292416405753E-4</v>
      </c>
      <c r="AM9" s="10">
        <f t="shared" si="10"/>
        <v>5.2560162614707191E-4</v>
      </c>
      <c r="AN9" s="10">
        <f t="shared" si="11"/>
        <v>1.5584993877323834E-3</v>
      </c>
      <c r="AO9" s="10">
        <f t="shared" si="12"/>
        <v>5.194769780347136E-3</v>
      </c>
      <c r="AP9" s="14">
        <v>394970</v>
      </c>
      <c r="AQ9" s="14">
        <v>981</v>
      </c>
      <c r="AR9" s="10">
        <f t="shared" si="13"/>
        <v>8.9880833993647338E-2</v>
      </c>
      <c r="AS9" s="10">
        <f t="shared" si="17"/>
        <v>2.4837329417424108E-3</v>
      </c>
    </row>
    <row r="10" spans="1:45" x14ac:dyDescent="0.3">
      <c r="A10" s="8" t="s">
        <v>36</v>
      </c>
      <c r="B10" s="8" t="s">
        <v>29</v>
      </c>
      <c r="C10" s="8">
        <v>2016</v>
      </c>
      <c r="D10" s="9">
        <v>4543394</v>
      </c>
      <c r="E10" s="9">
        <v>275129</v>
      </c>
      <c r="F10" s="9">
        <v>581877</v>
      </c>
      <c r="G10" s="9">
        <v>626959</v>
      </c>
      <c r="H10" s="9">
        <v>590624</v>
      </c>
      <c r="I10" s="9">
        <v>571406</v>
      </c>
      <c r="J10" s="9">
        <v>616252</v>
      </c>
      <c r="K10" s="9">
        <v>589274</v>
      </c>
      <c r="L10" s="9">
        <v>405062</v>
      </c>
      <c r="M10" s="9">
        <v>209910</v>
      </c>
      <c r="N10" s="9">
        <v>76336</v>
      </c>
      <c r="O10" s="9">
        <f t="shared" si="0"/>
        <v>691308</v>
      </c>
      <c r="P10" s="10">
        <f t="shared" si="1"/>
        <v>0.15215673569142363</v>
      </c>
      <c r="Q10" s="9">
        <v>60</v>
      </c>
      <c r="R10" s="9">
        <v>60</v>
      </c>
      <c r="S10" s="9">
        <v>60</v>
      </c>
      <c r="T10" s="9">
        <v>60</v>
      </c>
      <c r="U10" s="9">
        <v>60</v>
      </c>
      <c r="V10" s="9">
        <v>67</v>
      </c>
      <c r="W10" s="9">
        <v>126</v>
      </c>
      <c r="X10" s="9">
        <v>191</v>
      </c>
      <c r="Y10" s="9">
        <v>277</v>
      </c>
      <c r="Z10" s="9">
        <v>289</v>
      </c>
      <c r="AA10" s="9">
        <v>60</v>
      </c>
      <c r="AB10" s="9">
        <f t="shared" si="14"/>
        <v>553</v>
      </c>
      <c r="AC10" s="9">
        <f t="shared" si="15"/>
        <v>757</v>
      </c>
      <c r="AD10" s="9">
        <f t="shared" si="16"/>
        <v>1310</v>
      </c>
      <c r="AE10" s="11">
        <f t="shared" si="2"/>
        <v>2.8833070607567823E-4</v>
      </c>
      <c r="AF10" s="10">
        <f t="shared" si="3"/>
        <v>2.180795190619673E-4</v>
      </c>
      <c r="AG10" s="10">
        <f t="shared" si="4"/>
        <v>1.0311457576085668E-4</v>
      </c>
      <c r="AH10" s="10">
        <f t="shared" si="5"/>
        <v>9.5700037801514938E-5</v>
      </c>
      <c r="AI10" s="10">
        <f t="shared" si="6"/>
        <v>1.0158747358725687E-4</v>
      </c>
      <c r="AJ10" s="10">
        <f t="shared" si="7"/>
        <v>1.0500414766383273E-4</v>
      </c>
      <c r="AK10" s="10">
        <f t="shared" si="8"/>
        <v>1.0872175668395397E-4</v>
      </c>
      <c r="AL10" s="10">
        <f t="shared" si="9"/>
        <v>2.1382243234895822E-4</v>
      </c>
      <c r="AM10" s="10">
        <f t="shared" si="10"/>
        <v>4.7153275301065024E-4</v>
      </c>
      <c r="AN10" s="10">
        <f t="shared" si="11"/>
        <v>1.3196131675479968E-3</v>
      </c>
      <c r="AO10" s="10">
        <f t="shared" si="12"/>
        <v>3.7858939425696918E-3</v>
      </c>
      <c r="AP10" s="14">
        <v>390229</v>
      </c>
      <c r="AQ10" s="14">
        <v>1162</v>
      </c>
      <c r="AR10" s="10">
        <f t="shared" si="13"/>
        <v>8.5889315344431935E-2</v>
      </c>
      <c r="AS10" s="10">
        <f t="shared" si="17"/>
        <v>2.9777387123970799E-3</v>
      </c>
    </row>
    <row r="11" spans="1:45" x14ac:dyDescent="0.3">
      <c r="A11" s="8" t="s">
        <v>37</v>
      </c>
      <c r="B11" s="8" t="s">
        <v>29</v>
      </c>
      <c r="C11" s="8">
        <v>2017</v>
      </c>
      <c r="D11" s="9">
        <v>4593132</v>
      </c>
      <c r="E11" s="9">
        <v>276368</v>
      </c>
      <c r="F11" s="9">
        <v>583860</v>
      </c>
      <c r="G11" s="9">
        <v>630041</v>
      </c>
      <c r="H11" s="9">
        <v>596730</v>
      </c>
      <c r="I11" s="9">
        <v>569893</v>
      </c>
      <c r="J11" s="9">
        <v>614255</v>
      </c>
      <c r="K11" s="9">
        <v>602923</v>
      </c>
      <c r="L11" s="9">
        <v>423307</v>
      </c>
      <c r="M11" s="9">
        <v>216909</v>
      </c>
      <c r="N11" s="9">
        <v>78846</v>
      </c>
      <c r="O11" s="9">
        <f t="shared" si="0"/>
        <v>719062</v>
      </c>
      <c r="P11" s="10">
        <f t="shared" si="1"/>
        <v>0.15655156437916437</v>
      </c>
      <c r="Q11" s="9">
        <v>60</v>
      </c>
      <c r="R11" s="9">
        <v>60</v>
      </c>
      <c r="S11" s="9">
        <v>60</v>
      </c>
      <c r="T11" s="9">
        <v>60</v>
      </c>
      <c r="U11" s="9">
        <v>60</v>
      </c>
      <c r="V11" s="9">
        <v>65</v>
      </c>
      <c r="W11" s="9">
        <v>119</v>
      </c>
      <c r="X11" s="9">
        <v>227</v>
      </c>
      <c r="Y11" s="9">
        <v>338</v>
      </c>
      <c r="Z11" s="9">
        <v>375</v>
      </c>
      <c r="AA11" s="9">
        <v>60</v>
      </c>
      <c r="AB11" s="9">
        <f t="shared" si="14"/>
        <v>544</v>
      </c>
      <c r="AC11" s="9">
        <f t="shared" si="15"/>
        <v>940</v>
      </c>
      <c r="AD11" s="9">
        <f t="shared" si="16"/>
        <v>1484</v>
      </c>
      <c r="AE11" s="11">
        <f t="shared" si="2"/>
        <v>3.2309108468905315E-4</v>
      </c>
      <c r="AF11" s="10">
        <f t="shared" si="3"/>
        <v>2.1710183523418052E-4</v>
      </c>
      <c r="AG11" s="10">
        <f t="shared" si="4"/>
        <v>1.0276436131949441E-4</v>
      </c>
      <c r="AH11" s="10">
        <f t="shared" si="5"/>
        <v>9.523189760666369E-5</v>
      </c>
      <c r="AI11" s="10">
        <f t="shared" si="6"/>
        <v>1.0054798652656981E-4</v>
      </c>
      <c r="AJ11" s="10">
        <f t="shared" si="7"/>
        <v>1.0528292153088387E-4</v>
      </c>
      <c r="AK11" s="10">
        <f t="shared" si="8"/>
        <v>1.0581924445059462E-4</v>
      </c>
      <c r="AL11" s="10">
        <f t="shared" si="9"/>
        <v>1.9737180369632608E-4</v>
      </c>
      <c r="AM11" s="10">
        <f t="shared" si="10"/>
        <v>5.3625382996265122E-4</v>
      </c>
      <c r="AN11" s="10">
        <f t="shared" si="11"/>
        <v>1.5582571493114625E-3</v>
      </c>
      <c r="AO11" s="10">
        <f t="shared" si="12"/>
        <v>4.7561068411840803E-3</v>
      </c>
      <c r="AP11" s="14">
        <v>748867</v>
      </c>
      <c r="AQ11" s="14">
        <v>1858</v>
      </c>
      <c r="AR11" s="10">
        <f t="shared" si="13"/>
        <v>0.16304060061848866</v>
      </c>
      <c r="AS11" s="10">
        <f t="shared" si="17"/>
        <v>2.4810814203323154E-3</v>
      </c>
    </row>
    <row r="12" spans="1:45" x14ac:dyDescent="0.3">
      <c r="A12" s="8" t="s">
        <v>38</v>
      </c>
      <c r="B12" s="8" t="s">
        <v>39</v>
      </c>
      <c r="C12" s="8">
        <v>2009</v>
      </c>
      <c r="D12" s="9">
        <v>683142</v>
      </c>
      <c r="E12" s="9">
        <v>52101</v>
      </c>
      <c r="F12" s="9">
        <v>98092</v>
      </c>
      <c r="G12" s="9">
        <v>113845</v>
      </c>
      <c r="H12" s="9">
        <v>97174</v>
      </c>
      <c r="I12" s="9">
        <v>96191</v>
      </c>
      <c r="J12" s="9">
        <v>107011</v>
      </c>
      <c r="K12" s="9">
        <v>71294</v>
      </c>
      <c r="L12" s="9">
        <v>29678</v>
      </c>
      <c r="M12" s="9">
        <v>13775</v>
      </c>
      <c r="N12" s="9">
        <v>4363</v>
      </c>
      <c r="O12" s="9">
        <f t="shared" si="0"/>
        <v>47816</v>
      </c>
      <c r="P12" s="10">
        <f t="shared" si="1"/>
        <v>6.9994232531450276E-2</v>
      </c>
      <c r="Q12" s="9">
        <v>60</v>
      </c>
      <c r="R12" s="9">
        <v>60</v>
      </c>
      <c r="S12" s="9">
        <v>60</v>
      </c>
      <c r="T12" s="9">
        <v>60</v>
      </c>
      <c r="U12" s="9">
        <v>60</v>
      </c>
      <c r="V12" s="9">
        <v>60</v>
      </c>
      <c r="W12" s="9">
        <v>60</v>
      </c>
      <c r="X12" s="9">
        <v>60</v>
      </c>
      <c r="Y12" s="9">
        <v>60</v>
      </c>
      <c r="Z12" s="9">
        <v>60</v>
      </c>
      <c r="AA12" s="9">
        <v>60</v>
      </c>
      <c r="AB12" s="9">
        <f t="shared" si="14"/>
        <v>480</v>
      </c>
      <c r="AC12" s="9">
        <f t="shared" si="15"/>
        <v>180</v>
      </c>
      <c r="AD12" s="9">
        <f t="shared" si="16"/>
        <v>660</v>
      </c>
      <c r="AE12" s="11">
        <f t="shared" si="2"/>
        <v>9.6612417330511078E-4</v>
      </c>
      <c r="AF12" s="10">
        <f t="shared" si="3"/>
        <v>1.1516093741003053E-3</v>
      </c>
      <c r="AG12" s="10">
        <f t="shared" si="4"/>
        <v>6.1167067650776824E-4</v>
      </c>
      <c r="AH12" s="10">
        <f t="shared" si="5"/>
        <v>5.2703236857130312E-4</v>
      </c>
      <c r="AI12" s="10">
        <f t="shared" si="6"/>
        <v>6.174491119023607E-4</v>
      </c>
      <c r="AJ12" s="10">
        <f t="shared" si="7"/>
        <v>6.2375897953030948E-4</v>
      </c>
      <c r="AK12" s="10">
        <f t="shared" si="8"/>
        <v>5.6069002252104923E-4</v>
      </c>
      <c r="AL12" s="10">
        <f t="shared" si="9"/>
        <v>8.4158554717086987E-4</v>
      </c>
      <c r="AM12" s="10">
        <f t="shared" si="10"/>
        <v>2.0216995754430891E-3</v>
      </c>
      <c r="AN12" s="10">
        <f t="shared" si="11"/>
        <v>4.3557168784029042E-3</v>
      </c>
      <c r="AO12" s="10">
        <f t="shared" si="12"/>
        <v>1.3752005500802199E-2</v>
      </c>
      <c r="AP12" s="12">
        <v>80504.5</v>
      </c>
      <c r="AQ12" s="15"/>
      <c r="AR12" s="10">
        <f t="shared" si="13"/>
        <v>0.1178444598633959</v>
      </c>
      <c r="AS12" s="10">
        <f t="shared" si="17"/>
        <v>0</v>
      </c>
    </row>
    <row r="13" spans="1:45" x14ac:dyDescent="0.3">
      <c r="A13" s="8" t="s">
        <v>40</v>
      </c>
      <c r="B13" s="8" t="s">
        <v>39</v>
      </c>
      <c r="C13" s="8">
        <v>2010</v>
      </c>
      <c r="D13" s="9">
        <v>674090</v>
      </c>
      <c r="E13" s="9">
        <v>50436</v>
      </c>
      <c r="F13" s="9">
        <v>98531</v>
      </c>
      <c r="G13" s="9">
        <v>107026</v>
      </c>
      <c r="H13" s="9">
        <v>91866</v>
      </c>
      <c r="I13" s="9">
        <v>93770</v>
      </c>
      <c r="J13" s="9">
        <v>107330</v>
      </c>
      <c r="K13" s="9">
        <v>76385</v>
      </c>
      <c r="L13" s="9">
        <v>31169</v>
      </c>
      <c r="M13" s="9">
        <v>13707</v>
      </c>
      <c r="N13" s="9">
        <v>3952</v>
      </c>
      <c r="O13" s="9">
        <f t="shared" si="0"/>
        <v>48828</v>
      </c>
      <c r="P13" s="10">
        <f t="shared" si="1"/>
        <v>7.2435431470575143E-2</v>
      </c>
      <c r="Q13" s="9">
        <v>60</v>
      </c>
      <c r="R13" s="9">
        <v>60</v>
      </c>
      <c r="S13" s="9">
        <v>60</v>
      </c>
      <c r="T13" s="9">
        <v>60</v>
      </c>
      <c r="U13" s="9">
        <v>60</v>
      </c>
      <c r="V13" s="9">
        <v>60</v>
      </c>
      <c r="W13" s="9">
        <v>60</v>
      </c>
      <c r="X13" s="9">
        <v>60</v>
      </c>
      <c r="Y13" s="9">
        <v>60</v>
      </c>
      <c r="Z13" s="9">
        <v>60</v>
      </c>
      <c r="AA13" s="9">
        <v>60</v>
      </c>
      <c r="AB13" s="9">
        <f t="shared" si="14"/>
        <v>480</v>
      </c>
      <c r="AC13" s="9">
        <f t="shared" si="15"/>
        <v>180</v>
      </c>
      <c r="AD13" s="9">
        <f t="shared" si="16"/>
        <v>660</v>
      </c>
      <c r="AE13" s="11">
        <f t="shared" si="2"/>
        <v>9.7909774659170139E-4</v>
      </c>
      <c r="AF13" s="10">
        <f t="shared" si="3"/>
        <v>1.1896264572924102E-3</v>
      </c>
      <c r="AG13" s="10">
        <f t="shared" si="4"/>
        <v>6.0894540804416883E-4</v>
      </c>
      <c r="AH13" s="10">
        <f t="shared" si="5"/>
        <v>5.6061144021078994E-4</v>
      </c>
      <c r="AI13" s="10">
        <f t="shared" si="6"/>
        <v>6.5312520410162628E-4</v>
      </c>
      <c r="AJ13" s="10">
        <f t="shared" si="7"/>
        <v>6.3986349578756536E-4</v>
      </c>
      <c r="AK13" s="10">
        <f t="shared" si="8"/>
        <v>5.5902357216062613E-4</v>
      </c>
      <c r="AL13" s="10">
        <f t="shared" si="9"/>
        <v>7.8549453426719903E-4</v>
      </c>
      <c r="AM13" s="10">
        <f t="shared" si="10"/>
        <v>1.9249895729731464E-3</v>
      </c>
      <c r="AN13" s="10">
        <f t="shared" si="11"/>
        <v>4.3773254541475161E-3</v>
      </c>
      <c r="AO13" s="10">
        <f t="shared" si="12"/>
        <v>1.5182186234817813E-2</v>
      </c>
      <c r="AP13" s="14">
        <v>23536</v>
      </c>
      <c r="AQ13" s="14">
        <v>99</v>
      </c>
      <c r="AR13" s="10">
        <f t="shared" si="13"/>
        <v>3.4915219036033764E-2</v>
      </c>
      <c r="AS13" s="10">
        <f t="shared" si="17"/>
        <v>4.2063222297756631E-3</v>
      </c>
    </row>
    <row r="14" spans="1:45" x14ac:dyDescent="0.3">
      <c r="A14" s="8" t="s">
        <v>41</v>
      </c>
      <c r="B14" s="8" t="s">
        <v>39</v>
      </c>
      <c r="C14" s="8">
        <v>2011</v>
      </c>
      <c r="D14" s="9">
        <v>665600</v>
      </c>
      <c r="E14" s="9">
        <v>49320</v>
      </c>
      <c r="F14" s="9">
        <v>95647</v>
      </c>
      <c r="G14" s="9">
        <v>102350</v>
      </c>
      <c r="H14" s="9">
        <v>93628</v>
      </c>
      <c r="I14" s="9">
        <v>90207</v>
      </c>
      <c r="J14" s="9">
        <v>105021</v>
      </c>
      <c r="K14" s="9">
        <v>78741</v>
      </c>
      <c r="L14" s="9">
        <v>32341</v>
      </c>
      <c r="M14" s="9">
        <v>14473</v>
      </c>
      <c r="N14" s="9">
        <v>4044</v>
      </c>
      <c r="O14" s="9">
        <f t="shared" si="0"/>
        <v>50858</v>
      </c>
      <c r="P14" s="10">
        <f t="shared" si="1"/>
        <v>7.6409254807692312E-2</v>
      </c>
      <c r="Q14" s="9">
        <v>60</v>
      </c>
      <c r="R14" s="9">
        <v>60</v>
      </c>
      <c r="S14" s="9">
        <v>60</v>
      </c>
      <c r="T14" s="9">
        <v>60</v>
      </c>
      <c r="U14" s="9">
        <v>60</v>
      </c>
      <c r="V14" s="9">
        <v>60</v>
      </c>
      <c r="W14" s="9">
        <v>60</v>
      </c>
      <c r="X14" s="9">
        <v>60</v>
      </c>
      <c r="Y14" s="9">
        <v>60</v>
      </c>
      <c r="Z14" s="9">
        <v>60</v>
      </c>
      <c r="AA14" s="9">
        <v>60</v>
      </c>
      <c r="AB14" s="9">
        <f t="shared" si="14"/>
        <v>480</v>
      </c>
      <c r="AC14" s="9">
        <f t="shared" si="15"/>
        <v>180</v>
      </c>
      <c r="AD14" s="9">
        <f t="shared" si="16"/>
        <v>660</v>
      </c>
      <c r="AE14" s="11">
        <f t="shared" si="2"/>
        <v>9.9158653846153841E-4</v>
      </c>
      <c r="AF14" s="10">
        <f t="shared" si="3"/>
        <v>1.2165450121654502E-3</v>
      </c>
      <c r="AG14" s="10">
        <f t="shared" si="4"/>
        <v>6.2730665886018375E-4</v>
      </c>
      <c r="AH14" s="10">
        <f t="shared" si="5"/>
        <v>5.8622374206155345E-4</v>
      </c>
      <c r="AI14" s="10">
        <f t="shared" si="6"/>
        <v>6.4083393856538638E-4</v>
      </c>
      <c r="AJ14" s="10">
        <f t="shared" si="7"/>
        <v>6.6513685190727995E-4</v>
      </c>
      <c r="AK14" s="10">
        <f t="shared" si="8"/>
        <v>5.71314308566858E-4</v>
      </c>
      <c r="AL14" s="10">
        <f t="shared" si="9"/>
        <v>7.6199184668724045E-4</v>
      </c>
      <c r="AM14" s="10">
        <f t="shared" si="10"/>
        <v>1.8552302031477072E-3</v>
      </c>
      <c r="AN14" s="10">
        <f t="shared" si="11"/>
        <v>4.1456505216610241E-3</v>
      </c>
      <c r="AO14" s="10">
        <f t="shared" si="12"/>
        <v>1.483679525222552E-2</v>
      </c>
      <c r="AP14" s="14">
        <v>107111</v>
      </c>
      <c r="AQ14" s="14">
        <v>355</v>
      </c>
      <c r="AR14" s="10">
        <f t="shared" si="13"/>
        <v>0.16092397836538461</v>
      </c>
      <c r="AS14" s="10">
        <f t="shared" si="17"/>
        <v>3.3143187907871273E-3</v>
      </c>
    </row>
    <row r="15" spans="1:45" x14ac:dyDescent="0.3">
      <c r="A15" s="8" t="s">
        <v>42</v>
      </c>
      <c r="B15" s="8" t="s">
        <v>39</v>
      </c>
      <c r="C15" s="8">
        <v>2012</v>
      </c>
      <c r="D15" s="9">
        <v>664868</v>
      </c>
      <c r="E15" s="9">
        <v>49810</v>
      </c>
      <c r="F15" s="9">
        <v>94572</v>
      </c>
      <c r="G15" s="9">
        <v>102033</v>
      </c>
      <c r="H15" s="9">
        <v>96647</v>
      </c>
      <c r="I15" s="9">
        <v>87951</v>
      </c>
      <c r="J15" s="9">
        <v>102036</v>
      </c>
      <c r="K15" s="9">
        <v>80485</v>
      </c>
      <c r="L15" s="9">
        <v>32969</v>
      </c>
      <c r="M15" s="9">
        <v>14136</v>
      </c>
      <c r="N15" s="9">
        <v>4274</v>
      </c>
      <c r="O15" s="9">
        <f t="shared" si="0"/>
        <v>51379</v>
      </c>
      <c r="P15" s="10">
        <f t="shared" si="1"/>
        <v>7.7276993327998936E-2</v>
      </c>
      <c r="Q15" s="9">
        <v>60</v>
      </c>
      <c r="R15" s="9">
        <v>60</v>
      </c>
      <c r="S15" s="9">
        <v>60</v>
      </c>
      <c r="T15" s="9">
        <v>60</v>
      </c>
      <c r="U15" s="9">
        <v>60</v>
      </c>
      <c r="V15" s="9">
        <v>60</v>
      </c>
      <c r="W15" s="9">
        <v>60</v>
      </c>
      <c r="X15" s="9">
        <v>60</v>
      </c>
      <c r="Y15" s="9">
        <v>60</v>
      </c>
      <c r="Z15" s="9">
        <v>60</v>
      </c>
      <c r="AA15" s="9">
        <v>60</v>
      </c>
      <c r="AB15" s="9">
        <f t="shared" si="14"/>
        <v>480</v>
      </c>
      <c r="AC15" s="9">
        <f t="shared" si="15"/>
        <v>180</v>
      </c>
      <c r="AD15" s="9">
        <f t="shared" si="16"/>
        <v>660</v>
      </c>
      <c r="AE15" s="11">
        <f t="shared" si="2"/>
        <v>9.9267824590745833E-4</v>
      </c>
      <c r="AF15" s="10">
        <f t="shared" si="3"/>
        <v>1.2045773940975708E-3</v>
      </c>
      <c r="AG15" s="10">
        <f t="shared" si="4"/>
        <v>6.3443725415556406E-4</v>
      </c>
      <c r="AH15" s="10">
        <f t="shared" si="5"/>
        <v>5.8804504425038963E-4</v>
      </c>
      <c r="AI15" s="10">
        <f t="shared" si="6"/>
        <v>6.208159591089222E-4</v>
      </c>
      <c r="AJ15" s="10">
        <f t="shared" si="7"/>
        <v>6.8219804209161921E-4</v>
      </c>
      <c r="AK15" s="10">
        <f t="shared" si="8"/>
        <v>5.880277549100317E-4</v>
      </c>
      <c r="AL15" s="10">
        <f t="shared" si="9"/>
        <v>7.4548052432130206E-4</v>
      </c>
      <c r="AM15" s="10">
        <f t="shared" si="10"/>
        <v>1.8198914131456823E-3</v>
      </c>
      <c r="AN15" s="10">
        <f t="shared" si="11"/>
        <v>4.2444821731748728E-3</v>
      </c>
      <c r="AO15" s="10">
        <f t="shared" si="12"/>
        <v>1.4038371548900327E-2</v>
      </c>
      <c r="AP15" s="14">
        <v>105448</v>
      </c>
      <c r="AQ15" s="14">
        <v>344</v>
      </c>
      <c r="AR15" s="10">
        <f t="shared" si="13"/>
        <v>0.15859990253704495</v>
      </c>
      <c r="AS15" s="10">
        <f t="shared" si="17"/>
        <v>3.262271451331462E-3</v>
      </c>
    </row>
    <row r="16" spans="1:45" x14ac:dyDescent="0.3">
      <c r="A16" s="8" t="s">
        <v>43</v>
      </c>
      <c r="B16" s="8" t="s">
        <v>39</v>
      </c>
      <c r="C16" s="8">
        <v>2013</v>
      </c>
      <c r="D16" s="9">
        <v>689969</v>
      </c>
      <c r="E16" s="9">
        <v>51998</v>
      </c>
      <c r="F16" s="9">
        <v>97821</v>
      </c>
      <c r="G16" s="9">
        <v>104501</v>
      </c>
      <c r="H16" s="9">
        <v>103022</v>
      </c>
      <c r="I16" s="9">
        <v>88055</v>
      </c>
      <c r="J16" s="9">
        <v>101851</v>
      </c>
      <c r="K16" s="9">
        <v>85665</v>
      </c>
      <c r="L16" s="9">
        <v>36823</v>
      </c>
      <c r="M16" s="9">
        <v>15064</v>
      </c>
      <c r="N16" s="9">
        <v>4986</v>
      </c>
      <c r="O16" s="9">
        <f t="shared" si="0"/>
        <v>56873</v>
      </c>
      <c r="P16" s="10">
        <f t="shared" si="1"/>
        <v>8.2428340983435489E-2</v>
      </c>
      <c r="Q16" s="9">
        <v>60</v>
      </c>
      <c r="R16" s="9">
        <v>60</v>
      </c>
      <c r="S16" s="9">
        <v>60</v>
      </c>
      <c r="T16" s="9">
        <v>60</v>
      </c>
      <c r="U16" s="9">
        <v>60</v>
      </c>
      <c r="V16" s="9">
        <v>60</v>
      </c>
      <c r="W16" s="9">
        <v>60</v>
      </c>
      <c r="X16" s="9">
        <v>60</v>
      </c>
      <c r="Y16" s="9">
        <v>60</v>
      </c>
      <c r="Z16" s="9">
        <v>60</v>
      </c>
      <c r="AA16" s="9">
        <v>60</v>
      </c>
      <c r="AB16" s="9">
        <f t="shared" si="14"/>
        <v>480</v>
      </c>
      <c r="AC16" s="9">
        <f t="shared" si="15"/>
        <v>180</v>
      </c>
      <c r="AD16" s="9">
        <f t="shared" si="16"/>
        <v>660</v>
      </c>
      <c r="AE16" s="11">
        <f t="shared" si="2"/>
        <v>9.565647152263363E-4</v>
      </c>
      <c r="AF16" s="10">
        <f t="shared" si="3"/>
        <v>1.1538905342513173E-3</v>
      </c>
      <c r="AG16" s="10">
        <f t="shared" si="4"/>
        <v>6.1336522832520623E-4</v>
      </c>
      <c r="AH16" s="10">
        <f t="shared" si="5"/>
        <v>5.7415718509870714E-4</v>
      </c>
      <c r="AI16" s="10">
        <f t="shared" si="6"/>
        <v>5.823998757546932E-4</v>
      </c>
      <c r="AJ16" s="10">
        <f t="shared" si="7"/>
        <v>6.8139231162341713E-4</v>
      </c>
      <c r="AK16" s="10">
        <f t="shared" si="8"/>
        <v>5.8909583607426536E-4</v>
      </c>
      <c r="AL16" s="10">
        <f t="shared" si="9"/>
        <v>7.0040273157065316E-4</v>
      </c>
      <c r="AM16" s="10">
        <f t="shared" si="10"/>
        <v>1.6294163973603454E-3</v>
      </c>
      <c r="AN16" s="10">
        <f t="shared" si="11"/>
        <v>3.9830058417419014E-3</v>
      </c>
      <c r="AO16" s="10">
        <f t="shared" si="12"/>
        <v>1.2033694344163659E-2</v>
      </c>
      <c r="AP16" s="14">
        <v>92149</v>
      </c>
      <c r="AQ16" s="14">
        <v>364</v>
      </c>
      <c r="AR16" s="10">
        <f t="shared" si="13"/>
        <v>0.13355527567180556</v>
      </c>
      <c r="AS16" s="10">
        <f t="shared" si="17"/>
        <v>3.9501242552822061E-3</v>
      </c>
    </row>
    <row r="17" spans="1:45" x14ac:dyDescent="0.3">
      <c r="A17" s="8" t="s">
        <v>44</v>
      </c>
      <c r="B17" s="8" t="s">
        <v>39</v>
      </c>
      <c r="C17" s="8">
        <v>2014</v>
      </c>
      <c r="D17" s="9">
        <v>627424</v>
      </c>
      <c r="E17" s="9">
        <v>46006</v>
      </c>
      <c r="F17" s="9">
        <v>86970</v>
      </c>
      <c r="G17" s="9">
        <v>95783</v>
      </c>
      <c r="H17" s="9">
        <v>97905</v>
      </c>
      <c r="I17" s="9">
        <v>80439</v>
      </c>
      <c r="J17" s="9">
        <v>89396</v>
      </c>
      <c r="K17" s="9">
        <v>76883</v>
      </c>
      <c r="L17" s="9">
        <v>35249</v>
      </c>
      <c r="M17" s="9">
        <v>14216</v>
      </c>
      <c r="N17" s="9">
        <v>4919</v>
      </c>
      <c r="O17" s="9">
        <f t="shared" si="0"/>
        <v>54384</v>
      </c>
      <c r="P17" s="10">
        <f t="shared" si="1"/>
        <v>8.6678227163768037E-2</v>
      </c>
      <c r="Q17" s="9">
        <v>60</v>
      </c>
      <c r="R17" s="9">
        <v>60</v>
      </c>
      <c r="S17" s="9">
        <v>60</v>
      </c>
      <c r="T17" s="9">
        <v>60</v>
      </c>
      <c r="U17" s="9">
        <v>60</v>
      </c>
      <c r="V17" s="9">
        <v>60</v>
      </c>
      <c r="W17" s="9">
        <v>60</v>
      </c>
      <c r="X17" s="9">
        <v>60</v>
      </c>
      <c r="Y17" s="9">
        <v>60</v>
      </c>
      <c r="Z17" s="9">
        <v>60</v>
      </c>
      <c r="AA17" s="9">
        <v>60</v>
      </c>
      <c r="AB17" s="9">
        <f t="shared" si="14"/>
        <v>480</v>
      </c>
      <c r="AC17" s="9">
        <f t="shared" si="15"/>
        <v>180</v>
      </c>
      <c r="AD17" s="9">
        <f t="shared" si="16"/>
        <v>660</v>
      </c>
      <c r="AE17" s="11">
        <f t="shared" si="2"/>
        <v>1.0519202325700006E-3</v>
      </c>
      <c r="AF17" s="10">
        <f t="shared" si="3"/>
        <v>1.3041777159500934E-3</v>
      </c>
      <c r="AG17" s="10">
        <f t="shared" si="4"/>
        <v>6.898930665746809E-4</v>
      </c>
      <c r="AH17" s="10">
        <f t="shared" si="5"/>
        <v>6.2641596107868827E-4</v>
      </c>
      <c r="AI17" s="10">
        <f t="shared" si="6"/>
        <v>6.1283897655890914E-4</v>
      </c>
      <c r="AJ17" s="10">
        <f t="shared" si="7"/>
        <v>7.4590683623615406E-4</v>
      </c>
      <c r="AK17" s="10">
        <f t="shared" si="8"/>
        <v>6.7117096961832748E-4</v>
      </c>
      <c r="AL17" s="10">
        <f t="shared" si="9"/>
        <v>7.8040659183434573E-4</v>
      </c>
      <c r="AM17" s="10">
        <f t="shared" si="10"/>
        <v>1.7021759482538511E-3</v>
      </c>
      <c r="AN17" s="10">
        <f t="shared" si="11"/>
        <v>4.2205965109735509E-3</v>
      </c>
      <c r="AO17" s="10">
        <f t="shared" si="12"/>
        <v>1.2197601138442773E-2</v>
      </c>
      <c r="AP17" s="14">
        <v>70427</v>
      </c>
      <c r="AQ17" s="14">
        <v>304</v>
      </c>
      <c r="AR17" s="10">
        <f t="shared" si="13"/>
        <v>0.11224785790789003</v>
      </c>
      <c r="AS17" s="10">
        <f t="shared" si="17"/>
        <v>4.3165263322305367E-3</v>
      </c>
    </row>
    <row r="18" spans="1:45" x14ac:dyDescent="0.3">
      <c r="A18" s="8" t="s">
        <v>45</v>
      </c>
      <c r="B18" s="8" t="s">
        <v>39</v>
      </c>
      <c r="C18" s="8">
        <v>2015</v>
      </c>
      <c r="D18" s="9">
        <v>680299</v>
      </c>
      <c r="E18" s="9">
        <v>50095</v>
      </c>
      <c r="F18" s="9">
        <v>93613</v>
      </c>
      <c r="G18" s="9">
        <v>102997</v>
      </c>
      <c r="H18" s="9">
        <v>105742</v>
      </c>
      <c r="I18" s="9">
        <v>84868</v>
      </c>
      <c r="J18" s="9">
        <v>93388</v>
      </c>
      <c r="K18" s="9">
        <v>85898</v>
      </c>
      <c r="L18" s="9">
        <v>41746</v>
      </c>
      <c r="M18" s="9">
        <v>16401</v>
      </c>
      <c r="N18" s="9">
        <v>5563</v>
      </c>
      <c r="O18" s="9">
        <f t="shared" si="0"/>
        <v>63710</v>
      </c>
      <c r="P18" s="10">
        <f t="shared" si="1"/>
        <v>9.364999801557844E-2</v>
      </c>
      <c r="Q18" s="9">
        <v>60</v>
      </c>
      <c r="R18" s="9">
        <v>60</v>
      </c>
      <c r="S18" s="9">
        <v>60</v>
      </c>
      <c r="T18" s="9">
        <v>60</v>
      </c>
      <c r="U18" s="9">
        <v>60</v>
      </c>
      <c r="V18" s="9">
        <v>60</v>
      </c>
      <c r="W18" s="9">
        <v>60</v>
      </c>
      <c r="X18" s="9">
        <v>60</v>
      </c>
      <c r="Y18" s="9">
        <v>60</v>
      </c>
      <c r="Z18" s="9">
        <v>60</v>
      </c>
      <c r="AA18" s="9">
        <v>60</v>
      </c>
      <c r="AB18" s="9">
        <f t="shared" si="14"/>
        <v>480</v>
      </c>
      <c r="AC18" s="9">
        <f t="shared" si="15"/>
        <v>180</v>
      </c>
      <c r="AD18" s="9">
        <f t="shared" si="16"/>
        <v>660</v>
      </c>
      <c r="AE18" s="11">
        <f t="shared" si="2"/>
        <v>9.7016164950999482E-4</v>
      </c>
      <c r="AF18" s="10">
        <f t="shared" si="3"/>
        <v>1.1977243237848089E-3</v>
      </c>
      <c r="AG18" s="10">
        <f t="shared" si="4"/>
        <v>6.4093662205035626E-4</v>
      </c>
      <c r="AH18" s="10">
        <f t="shared" si="5"/>
        <v>5.8254123906521555E-4</v>
      </c>
      <c r="AI18" s="10">
        <f t="shared" si="6"/>
        <v>5.6741881182500802E-4</v>
      </c>
      <c r="AJ18" s="10">
        <f t="shared" si="7"/>
        <v>7.0698025168496959E-4</v>
      </c>
      <c r="AK18" s="10">
        <f t="shared" si="8"/>
        <v>6.4248083265515908E-4</v>
      </c>
      <c r="AL18" s="10">
        <f t="shared" si="9"/>
        <v>6.9850287550350415E-4</v>
      </c>
      <c r="AM18" s="10">
        <f t="shared" si="10"/>
        <v>1.4372634503904565E-3</v>
      </c>
      <c r="AN18" s="10">
        <f t="shared" si="11"/>
        <v>3.6583135174684468E-3</v>
      </c>
      <c r="AO18" s="10">
        <f t="shared" si="12"/>
        <v>1.0785547366528852E-2</v>
      </c>
      <c r="AP18" s="14">
        <v>53244</v>
      </c>
      <c r="AQ18" s="14">
        <v>290</v>
      </c>
      <c r="AR18" s="10">
        <f t="shared" si="13"/>
        <v>7.8265586161379047E-2</v>
      </c>
      <c r="AS18" s="10">
        <f t="shared" si="17"/>
        <v>5.4466230936819175E-3</v>
      </c>
    </row>
    <row r="19" spans="1:45" x14ac:dyDescent="0.3">
      <c r="A19" s="8" t="s">
        <v>46</v>
      </c>
      <c r="B19" s="8" t="s">
        <v>39</v>
      </c>
      <c r="C19" s="8">
        <v>2016</v>
      </c>
      <c r="D19" s="9">
        <v>699828</v>
      </c>
      <c r="E19" s="9">
        <v>50552</v>
      </c>
      <c r="F19" s="9">
        <v>96058</v>
      </c>
      <c r="G19" s="9">
        <v>101965</v>
      </c>
      <c r="H19" s="9">
        <v>108450</v>
      </c>
      <c r="I19" s="9">
        <v>87241</v>
      </c>
      <c r="J19" s="9">
        <v>94013</v>
      </c>
      <c r="K19" s="9">
        <v>90606</v>
      </c>
      <c r="L19" s="9">
        <v>46496</v>
      </c>
      <c r="M19" s="9">
        <v>17361</v>
      </c>
      <c r="N19" s="9">
        <v>6584</v>
      </c>
      <c r="O19" s="9">
        <f t="shared" si="0"/>
        <v>70441</v>
      </c>
      <c r="P19" s="10">
        <f t="shared" si="1"/>
        <v>0.10065473230565225</v>
      </c>
      <c r="Q19" s="9">
        <v>60</v>
      </c>
      <c r="R19" s="9">
        <v>60</v>
      </c>
      <c r="S19" s="9">
        <v>60</v>
      </c>
      <c r="T19" s="9">
        <v>60</v>
      </c>
      <c r="U19" s="9">
        <v>60</v>
      </c>
      <c r="V19" s="9">
        <v>60</v>
      </c>
      <c r="W19" s="9">
        <v>60</v>
      </c>
      <c r="X19" s="9">
        <v>60</v>
      </c>
      <c r="Y19" s="9">
        <v>60</v>
      </c>
      <c r="Z19" s="9">
        <v>60</v>
      </c>
      <c r="AA19" s="9">
        <v>60</v>
      </c>
      <c r="AB19" s="9">
        <f t="shared" si="14"/>
        <v>480</v>
      </c>
      <c r="AC19" s="9">
        <f t="shared" si="15"/>
        <v>180</v>
      </c>
      <c r="AD19" s="9">
        <f t="shared" si="16"/>
        <v>660</v>
      </c>
      <c r="AE19" s="11">
        <f t="shared" si="2"/>
        <v>9.430888732660025E-4</v>
      </c>
      <c r="AF19" s="10">
        <f t="shared" si="3"/>
        <v>1.1868966608640607E-3</v>
      </c>
      <c r="AG19" s="10">
        <f t="shared" si="4"/>
        <v>6.2462262383143521E-4</v>
      </c>
      <c r="AH19" s="10">
        <f t="shared" si="5"/>
        <v>5.884372088461727E-4</v>
      </c>
      <c r="AI19" s="10">
        <f t="shared" si="6"/>
        <v>5.532503457814661E-4</v>
      </c>
      <c r="AJ19" s="10">
        <f t="shared" si="7"/>
        <v>6.8775002579062592E-4</v>
      </c>
      <c r="AK19" s="10">
        <f t="shared" si="8"/>
        <v>6.3820960930935085E-4</v>
      </c>
      <c r="AL19" s="10">
        <f t="shared" si="9"/>
        <v>6.6220780080789346E-4</v>
      </c>
      <c r="AM19" s="10">
        <f t="shared" si="10"/>
        <v>1.2904335856847901E-3</v>
      </c>
      <c r="AN19" s="10">
        <f t="shared" si="11"/>
        <v>3.4560221185415585E-3</v>
      </c>
      <c r="AO19" s="10">
        <f t="shared" si="12"/>
        <v>9.113001215066828E-3</v>
      </c>
      <c r="AP19" s="14">
        <v>71839</v>
      </c>
      <c r="AQ19" s="14">
        <v>282</v>
      </c>
      <c r="AR19" s="10">
        <f t="shared" si="13"/>
        <v>0.10265236600993387</v>
      </c>
      <c r="AS19" s="10">
        <f t="shared" si="17"/>
        <v>3.9254443964977237E-3</v>
      </c>
    </row>
    <row r="20" spans="1:45" x14ac:dyDescent="0.3">
      <c r="A20" s="8" t="s">
        <v>47</v>
      </c>
      <c r="B20" s="8" t="s">
        <v>39</v>
      </c>
      <c r="C20" s="8">
        <v>2017</v>
      </c>
      <c r="D20" s="9">
        <v>697411</v>
      </c>
      <c r="E20" s="9">
        <v>51140</v>
      </c>
      <c r="F20" s="9">
        <v>95737</v>
      </c>
      <c r="G20" s="9">
        <v>101178</v>
      </c>
      <c r="H20" s="9">
        <v>111036</v>
      </c>
      <c r="I20" s="9">
        <v>87229</v>
      </c>
      <c r="J20" s="9">
        <v>89984</v>
      </c>
      <c r="K20" s="9">
        <v>88798</v>
      </c>
      <c r="L20" s="9">
        <v>48531</v>
      </c>
      <c r="M20" s="9">
        <v>17748</v>
      </c>
      <c r="N20" s="9">
        <v>6030</v>
      </c>
      <c r="O20" s="9">
        <f t="shared" si="0"/>
        <v>72309</v>
      </c>
      <c r="P20" s="10">
        <f t="shared" si="1"/>
        <v>0.10368204688483548</v>
      </c>
      <c r="Q20" s="9">
        <v>60</v>
      </c>
      <c r="R20" s="9">
        <v>60</v>
      </c>
      <c r="S20" s="9">
        <v>60</v>
      </c>
      <c r="T20" s="9">
        <v>60</v>
      </c>
      <c r="U20" s="9">
        <v>60</v>
      </c>
      <c r="V20" s="9">
        <v>60</v>
      </c>
      <c r="W20" s="9">
        <v>60</v>
      </c>
      <c r="X20" s="9">
        <v>60</v>
      </c>
      <c r="Y20" s="9">
        <v>60</v>
      </c>
      <c r="Z20" s="9">
        <v>60</v>
      </c>
      <c r="AA20" s="9">
        <v>60</v>
      </c>
      <c r="AB20" s="9">
        <f t="shared" si="14"/>
        <v>480</v>
      </c>
      <c r="AC20" s="9">
        <f t="shared" si="15"/>
        <v>180</v>
      </c>
      <c r="AD20" s="9">
        <f t="shared" si="16"/>
        <v>660</v>
      </c>
      <c r="AE20" s="11">
        <f t="shared" si="2"/>
        <v>9.4635731297613599E-4</v>
      </c>
      <c r="AF20" s="10">
        <f t="shared" si="3"/>
        <v>1.1732499022291747E-3</v>
      </c>
      <c r="AG20" s="10">
        <f t="shared" si="4"/>
        <v>6.2671694329256194E-4</v>
      </c>
      <c r="AH20" s="10">
        <f t="shared" si="5"/>
        <v>5.9301429164442866E-4</v>
      </c>
      <c r="AI20" s="10">
        <f t="shared" si="6"/>
        <v>5.4036528693396737E-4</v>
      </c>
      <c r="AJ20" s="10">
        <f t="shared" si="7"/>
        <v>6.8784463882424422E-4</v>
      </c>
      <c r="AK20" s="10">
        <f t="shared" si="8"/>
        <v>6.6678520625889043E-4</v>
      </c>
      <c r="AL20" s="10">
        <f t="shared" si="9"/>
        <v>6.7569089393905272E-4</v>
      </c>
      <c r="AM20" s="10">
        <f t="shared" si="10"/>
        <v>1.236323174877913E-3</v>
      </c>
      <c r="AN20" s="10">
        <f t="shared" si="11"/>
        <v>3.3806626098715348E-3</v>
      </c>
      <c r="AO20" s="10">
        <f t="shared" si="12"/>
        <v>9.9502487562189053E-3</v>
      </c>
      <c r="AP20" s="14">
        <v>120282</v>
      </c>
      <c r="AQ20" s="14">
        <v>416</v>
      </c>
      <c r="AR20" s="10">
        <f t="shared" si="13"/>
        <v>0.17246931866575091</v>
      </c>
      <c r="AS20" s="10">
        <f t="shared" si="17"/>
        <v>3.4585390997821787E-3</v>
      </c>
    </row>
    <row r="21" spans="1:45" x14ac:dyDescent="0.3">
      <c r="A21" s="8" t="s">
        <v>48</v>
      </c>
      <c r="B21" s="8" t="s">
        <v>49</v>
      </c>
      <c r="C21" s="8">
        <v>2009</v>
      </c>
      <c r="D21" s="9">
        <v>6324865</v>
      </c>
      <c r="E21" s="9">
        <v>500513</v>
      </c>
      <c r="F21" s="9">
        <v>900236</v>
      </c>
      <c r="G21" s="9">
        <v>858306</v>
      </c>
      <c r="H21" s="9">
        <v>919458</v>
      </c>
      <c r="I21" s="9">
        <v>858827</v>
      </c>
      <c r="J21" s="9">
        <v>819785</v>
      </c>
      <c r="K21" s="9">
        <v>651776</v>
      </c>
      <c r="L21" s="9">
        <v>422657</v>
      </c>
      <c r="M21" s="9">
        <v>294834</v>
      </c>
      <c r="N21" s="9">
        <v>96567</v>
      </c>
      <c r="O21" s="9">
        <f t="shared" si="0"/>
        <v>814058</v>
      </c>
      <c r="P21" s="10">
        <f t="shared" si="1"/>
        <v>0.12870756925246626</v>
      </c>
      <c r="Q21" s="9">
        <v>60</v>
      </c>
      <c r="R21" s="9">
        <v>60</v>
      </c>
      <c r="S21" s="9">
        <v>60</v>
      </c>
      <c r="T21" s="9">
        <v>60</v>
      </c>
      <c r="U21" s="9">
        <v>65</v>
      </c>
      <c r="V21" s="9">
        <v>82</v>
      </c>
      <c r="W21" s="9">
        <v>77</v>
      </c>
      <c r="X21" s="9">
        <v>161</v>
      </c>
      <c r="Y21" s="9">
        <v>278</v>
      </c>
      <c r="Z21" s="9">
        <v>350</v>
      </c>
      <c r="AA21" s="9">
        <v>60</v>
      </c>
      <c r="AB21" s="9">
        <f t="shared" si="14"/>
        <v>524</v>
      </c>
      <c r="AC21" s="9">
        <f t="shared" si="15"/>
        <v>789</v>
      </c>
      <c r="AD21" s="9">
        <f t="shared" si="16"/>
        <v>1313</v>
      </c>
      <c r="AE21" s="11">
        <f t="shared" si="2"/>
        <v>2.0759336365282105E-4</v>
      </c>
      <c r="AF21" s="10">
        <f t="shared" si="3"/>
        <v>1.1987700619164736E-4</v>
      </c>
      <c r="AG21" s="10">
        <f t="shared" si="4"/>
        <v>6.6649189768016383E-5</v>
      </c>
      <c r="AH21" s="10">
        <f t="shared" si="5"/>
        <v>6.9905138726747797E-5</v>
      </c>
      <c r="AI21" s="10">
        <f t="shared" si="6"/>
        <v>6.5255835503089861E-5</v>
      </c>
      <c r="AJ21" s="10">
        <f t="shared" si="7"/>
        <v>7.5684625658019604E-5</v>
      </c>
      <c r="AK21" s="10">
        <f t="shared" si="8"/>
        <v>1.0002622638862629E-4</v>
      </c>
      <c r="AL21" s="10">
        <f t="shared" si="9"/>
        <v>1.1813874705420266E-4</v>
      </c>
      <c r="AM21" s="10">
        <f t="shared" si="10"/>
        <v>3.8092353847209441E-4</v>
      </c>
      <c r="AN21" s="10">
        <f t="shared" si="11"/>
        <v>9.4290346432229658E-4</v>
      </c>
      <c r="AO21" s="10">
        <f t="shared" si="12"/>
        <v>3.6244265639400622E-3</v>
      </c>
      <c r="AP21" s="12">
        <v>961974.75</v>
      </c>
      <c r="AQ21" s="15"/>
      <c r="AR21" s="10">
        <f t="shared" si="13"/>
        <v>0.15209411584278873</v>
      </c>
      <c r="AS21" s="10">
        <f t="shared" si="17"/>
        <v>0</v>
      </c>
    </row>
    <row r="22" spans="1:45" x14ac:dyDescent="0.3">
      <c r="A22" s="8" t="s">
        <v>50</v>
      </c>
      <c r="B22" s="8" t="s">
        <v>49</v>
      </c>
      <c r="C22" s="8">
        <v>2010</v>
      </c>
      <c r="D22" s="9">
        <v>6246816</v>
      </c>
      <c r="E22" s="9">
        <v>462605</v>
      </c>
      <c r="F22" s="9">
        <v>879681</v>
      </c>
      <c r="G22" s="9">
        <v>884613</v>
      </c>
      <c r="H22" s="9">
        <v>851998</v>
      </c>
      <c r="I22" s="9">
        <v>828954</v>
      </c>
      <c r="J22" s="9">
        <v>817132</v>
      </c>
      <c r="K22" s="9">
        <v>682564</v>
      </c>
      <c r="L22" s="9">
        <v>459854</v>
      </c>
      <c r="M22" s="9">
        <v>277143</v>
      </c>
      <c r="N22" s="9">
        <v>94397</v>
      </c>
      <c r="O22" s="9">
        <f t="shared" si="0"/>
        <v>831394</v>
      </c>
      <c r="P22" s="10">
        <f t="shared" si="1"/>
        <v>0.1330908417984458</v>
      </c>
      <c r="Q22" s="9">
        <v>60</v>
      </c>
      <c r="R22" s="9">
        <v>60</v>
      </c>
      <c r="S22" s="9">
        <v>60</v>
      </c>
      <c r="T22" s="9">
        <v>60</v>
      </c>
      <c r="U22" s="9">
        <v>60</v>
      </c>
      <c r="V22" s="9">
        <v>60</v>
      </c>
      <c r="W22" s="9">
        <v>76</v>
      </c>
      <c r="X22" s="9">
        <v>92</v>
      </c>
      <c r="Y22" s="9">
        <v>213</v>
      </c>
      <c r="Z22" s="9">
        <v>295</v>
      </c>
      <c r="AA22" s="9">
        <v>60</v>
      </c>
      <c r="AB22" s="9">
        <f t="shared" si="14"/>
        <v>496</v>
      </c>
      <c r="AC22" s="9">
        <f t="shared" si="15"/>
        <v>600</v>
      </c>
      <c r="AD22" s="9">
        <f t="shared" si="16"/>
        <v>1096</v>
      </c>
      <c r="AE22" s="11">
        <f t="shared" si="2"/>
        <v>1.7544938093262233E-4</v>
      </c>
      <c r="AF22" s="10">
        <f t="shared" si="3"/>
        <v>1.2970028425978968E-4</v>
      </c>
      <c r="AG22" s="10">
        <f t="shared" si="4"/>
        <v>6.8206543053675139E-5</v>
      </c>
      <c r="AH22" s="10">
        <f t="shared" si="5"/>
        <v>6.7826269792553353E-5</v>
      </c>
      <c r="AI22" s="10">
        <f t="shared" si="6"/>
        <v>7.0422700522771177E-5</v>
      </c>
      <c r="AJ22" s="10">
        <f t="shared" si="7"/>
        <v>7.238037333796568E-5</v>
      </c>
      <c r="AK22" s="10">
        <f t="shared" si="8"/>
        <v>7.3427549037364834E-5</v>
      </c>
      <c r="AL22" s="10">
        <f t="shared" si="9"/>
        <v>1.1134487022462363E-4</v>
      </c>
      <c r="AM22" s="10">
        <f t="shared" si="10"/>
        <v>2.0006349841471423E-4</v>
      </c>
      <c r="AN22" s="10">
        <f t="shared" si="11"/>
        <v>7.6855630486788408E-4</v>
      </c>
      <c r="AO22" s="10">
        <f t="shared" si="12"/>
        <v>3.1250993145968621E-3</v>
      </c>
      <c r="AP22" s="14">
        <v>317641</v>
      </c>
      <c r="AQ22" s="14">
        <v>706</v>
      </c>
      <c r="AR22" s="10">
        <f t="shared" si="13"/>
        <v>5.0848464241623252E-2</v>
      </c>
      <c r="AS22" s="10">
        <f t="shared" si="17"/>
        <v>2.2226349872969801E-3</v>
      </c>
    </row>
    <row r="23" spans="1:45" x14ac:dyDescent="0.3">
      <c r="A23" s="8" t="s">
        <v>51</v>
      </c>
      <c r="B23" s="8" t="s">
        <v>49</v>
      </c>
      <c r="C23" s="8">
        <v>2011</v>
      </c>
      <c r="D23" s="9">
        <v>6257995</v>
      </c>
      <c r="E23" s="9">
        <v>454133</v>
      </c>
      <c r="F23" s="9">
        <v>873414</v>
      </c>
      <c r="G23" s="9">
        <v>887157</v>
      </c>
      <c r="H23" s="9">
        <v>851684</v>
      </c>
      <c r="I23" s="9">
        <v>819505</v>
      </c>
      <c r="J23" s="9">
        <v>818150</v>
      </c>
      <c r="K23" s="9">
        <v>696963</v>
      </c>
      <c r="L23" s="9">
        <v>476232</v>
      </c>
      <c r="M23" s="9">
        <v>280020</v>
      </c>
      <c r="N23" s="9">
        <v>96206</v>
      </c>
      <c r="O23" s="9">
        <f t="shared" si="0"/>
        <v>852458</v>
      </c>
      <c r="P23" s="10">
        <f t="shared" si="1"/>
        <v>0.13621902861859109</v>
      </c>
      <c r="Q23" s="9">
        <v>60</v>
      </c>
      <c r="R23" s="9">
        <v>60</v>
      </c>
      <c r="S23" s="9">
        <v>60</v>
      </c>
      <c r="T23" s="9">
        <v>60</v>
      </c>
      <c r="U23" s="9">
        <v>60</v>
      </c>
      <c r="V23" s="9">
        <v>65</v>
      </c>
      <c r="W23" s="9">
        <v>60</v>
      </c>
      <c r="X23" s="9">
        <v>95</v>
      </c>
      <c r="Y23" s="9">
        <v>198</v>
      </c>
      <c r="Z23" s="9">
        <v>269</v>
      </c>
      <c r="AA23" s="9">
        <v>60</v>
      </c>
      <c r="AB23" s="9">
        <f t="shared" si="14"/>
        <v>485</v>
      </c>
      <c r="AC23" s="9">
        <f t="shared" si="15"/>
        <v>562</v>
      </c>
      <c r="AD23" s="9">
        <f t="shared" si="16"/>
        <v>1047</v>
      </c>
      <c r="AE23" s="11">
        <f t="shared" si="2"/>
        <v>1.6730598218758563E-4</v>
      </c>
      <c r="AF23" s="10">
        <f t="shared" si="3"/>
        <v>1.3211988558417908E-4</v>
      </c>
      <c r="AG23" s="10">
        <f t="shared" si="4"/>
        <v>6.8695944878373831E-5</v>
      </c>
      <c r="AH23" s="10">
        <f t="shared" si="5"/>
        <v>6.7631772053875465E-5</v>
      </c>
      <c r="AI23" s="10">
        <f t="shared" si="6"/>
        <v>7.0448664058500571E-5</v>
      </c>
      <c r="AJ23" s="10">
        <f t="shared" si="7"/>
        <v>7.3214928523926035E-5</v>
      </c>
      <c r="AK23" s="10">
        <f t="shared" si="8"/>
        <v>7.9447534070769421E-5</v>
      </c>
      <c r="AL23" s="10">
        <f t="shared" si="9"/>
        <v>8.6087783713052196E-5</v>
      </c>
      <c r="AM23" s="10">
        <f t="shared" si="10"/>
        <v>1.9948260511683382E-4</v>
      </c>
      <c r="AN23" s="10">
        <f t="shared" si="11"/>
        <v>7.0709235054638954E-4</v>
      </c>
      <c r="AO23" s="10">
        <f t="shared" si="12"/>
        <v>2.7960834043614744E-3</v>
      </c>
      <c r="AP23" s="14">
        <v>1181254</v>
      </c>
      <c r="AQ23" s="14">
        <v>2981</v>
      </c>
      <c r="AR23" s="10">
        <f t="shared" si="13"/>
        <v>0.18875917925789329</v>
      </c>
      <c r="AS23" s="10">
        <f t="shared" si="17"/>
        <v>2.523589338110178E-3</v>
      </c>
    </row>
    <row r="24" spans="1:45" x14ac:dyDescent="0.3">
      <c r="A24" s="8" t="s">
        <v>52</v>
      </c>
      <c r="B24" s="8" t="s">
        <v>49</v>
      </c>
      <c r="C24" s="8">
        <v>2012</v>
      </c>
      <c r="D24" s="9">
        <v>6410979</v>
      </c>
      <c r="E24" s="9">
        <v>455864</v>
      </c>
      <c r="F24" s="9">
        <v>900248</v>
      </c>
      <c r="G24" s="9">
        <v>906892</v>
      </c>
      <c r="H24" s="9">
        <v>863095</v>
      </c>
      <c r="I24" s="9">
        <v>824147</v>
      </c>
      <c r="J24" s="9">
        <v>833026</v>
      </c>
      <c r="K24" s="9">
        <v>726810</v>
      </c>
      <c r="L24" s="9">
        <v>502497</v>
      </c>
      <c r="M24" s="9">
        <v>284881</v>
      </c>
      <c r="N24" s="9">
        <v>104546</v>
      </c>
      <c r="O24" s="9">
        <f t="shared" si="0"/>
        <v>891924</v>
      </c>
      <c r="P24" s="10">
        <f t="shared" si="1"/>
        <v>0.13912446133422057</v>
      </c>
      <c r="Q24" s="9">
        <v>60</v>
      </c>
      <c r="R24" s="9">
        <v>60</v>
      </c>
      <c r="S24" s="9">
        <v>60</v>
      </c>
      <c r="T24" s="9">
        <v>60</v>
      </c>
      <c r="U24" s="9">
        <v>60</v>
      </c>
      <c r="V24" s="9">
        <v>60</v>
      </c>
      <c r="W24" s="9">
        <v>66</v>
      </c>
      <c r="X24" s="9">
        <v>80</v>
      </c>
      <c r="Y24" s="9">
        <v>204</v>
      </c>
      <c r="Z24" s="9">
        <v>273</v>
      </c>
      <c r="AA24" s="9">
        <v>60</v>
      </c>
      <c r="AB24" s="9">
        <f t="shared" si="14"/>
        <v>486</v>
      </c>
      <c r="AC24" s="9">
        <f t="shared" si="15"/>
        <v>557</v>
      </c>
      <c r="AD24" s="9">
        <f t="shared" si="16"/>
        <v>1043</v>
      </c>
      <c r="AE24" s="11">
        <f t="shared" si="2"/>
        <v>1.6268966097065675E-4</v>
      </c>
      <c r="AF24" s="10">
        <f t="shared" si="3"/>
        <v>1.3161820191987084E-4</v>
      </c>
      <c r="AG24" s="10">
        <f t="shared" si="4"/>
        <v>6.6648301356959409E-5</v>
      </c>
      <c r="AH24" s="10">
        <f t="shared" si="5"/>
        <v>6.6160027875425076E-5</v>
      </c>
      <c r="AI24" s="10">
        <f t="shared" si="6"/>
        <v>6.9517260556485667E-5</v>
      </c>
      <c r="AJ24" s="10">
        <f t="shared" si="7"/>
        <v>7.2802546147713939E-5</v>
      </c>
      <c r="AK24" s="10">
        <f t="shared" si="8"/>
        <v>7.2026563396580654E-5</v>
      </c>
      <c r="AL24" s="10">
        <f t="shared" si="9"/>
        <v>9.0807776447764888E-5</v>
      </c>
      <c r="AM24" s="10">
        <f t="shared" si="10"/>
        <v>1.5920493057669996E-4</v>
      </c>
      <c r="AN24" s="10">
        <f t="shared" si="11"/>
        <v>7.1608847202867161E-4</v>
      </c>
      <c r="AO24" s="10">
        <f t="shared" si="12"/>
        <v>2.6112907237005722E-3</v>
      </c>
      <c r="AP24" s="14">
        <v>820538</v>
      </c>
      <c r="AQ24" s="14">
        <v>1495</v>
      </c>
      <c r="AR24" s="10">
        <f t="shared" si="13"/>
        <v>0.12798950051154434</v>
      </c>
      <c r="AS24" s="10">
        <f t="shared" si="17"/>
        <v>1.8219753381318112E-3</v>
      </c>
    </row>
    <row r="25" spans="1:45" x14ac:dyDescent="0.3">
      <c r="A25" s="8" t="s">
        <v>53</v>
      </c>
      <c r="B25" s="8" t="s">
        <v>49</v>
      </c>
      <c r="C25" s="8">
        <v>2013</v>
      </c>
      <c r="D25" s="9">
        <v>6471024</v>
      </c>
      <c r="E25" s="9">
        <v>447023</v>
      </c>
      <c r="F25" s="9">
        <v>903407</v>
      </c>
      <c r="G25" s="9">
        <v>915729</v>
      </c>
      <c r="H25" s="9">
        <v>864912</v>
      </c>
      <c r="I25" s="9">
        <v>828891</v>
      </c>
      <c r="J25" s="9">
        <v>837669</v>
      </c>
      <c r="K25" s="9">
        <v>746333</v>
      </c>
      <c r="L25" s="9">
        <v>527864</v>
      </c>
      <c r="M25" s="9">
        <v>291077</v>
      </c>
      <c r="N25" s="9">
        <v>106610</v>
      </c>
      <c r="O25" s="9">
        <f t="shared" si="0"/>
        <v>925551</v>
      </c>
      <c r="P25" s="10">
        <f t="shared" si="1"/>
        <v>0.14303006757508549</v>
      </c>
      <c r="Q25" s="9">
        <v>60</v>
      </c>
      <c r="R25" s="9">
        <v>60</v>
      </c>
      <c r="S25" s="9">
        <v>60</v>
      </c>
      <c r="T25" s="9">
        <v>60</v>
      </c>
      <c r="U25" s="9">
        <v>60</v>
      </c>
      <c r="V25" s="9">
        <v>60</v>
      </c>
      <c r="W25" s="9">
        <v>65</v>
      </c>
      <c r="X25" s="9">
        <v>88</v>
      </c>
      <c r="Y25" s="9">
        <v>197</v>
      </c>
      <c r="Z25" s="9">
        <v>348</v>
      </c>
      <c r="AA25" s="9">
        <v>60</v>
      </c>
      <c r="AB25" s="9">
        <f t="shared" si="14"/>
        <v>485</v>
      </c>
      <c r="AC25" s="9">
        <f t="shared" si="15"/>
        <v>633</v>
      </c>
      <c r="AD25" s="9">
        <f t="shared" si="16"/>
        <v>1118</v>
      </c>
      <c r="AE25" s="11">
        <f t="shared" si="2"/>
        <v>1.7277018289531918E-4</v>
      </c>
      <c r="AF25" s="10">
        <f t="shared" si="3"/>
        <v>1.3422128167901875E-4</v>
      </c>
      <c r="AG25" s="10">
        <f t="shared" si="4"/>
        <v>6.6415248055416885E-5</v>
      </c>
      <c r="AH25" s="10">
        <f t="shared" si="5"/>
        <v>6.5521568062166857E-5</v>
      </c>
      <c r="AI25" s="10">
        <f t="shared" si="6"/>
        <v>6.9371219268549861E-5</v>
      </c>
      <c r="AJ25" s="10">
        <f t="shared" si="7"/>
        <v>7.2385874620426572E-5</v>
      </c>
      <c r="AK25" s="10">
        <f t="shared" si="8"/>
        <v>7.1627337289549925E-5</v>
      </c>
      <c r="AL25" s="10">
        <f t="shared" si="9"/>
        <v>8.7092490885435855E-5</v>
      </c>
      <c r="AM25" s="10">
        <f t="shared" si="10"/>
        <v>1.6670960701998998E-4</v>
      </c>
      <c r="AN25" s="10">
        <f t="shared" si="11"/>
        <v>6.7679686131161168E-4</v>
      </c>
      <c r="AO25" s="10">
        <f t="shared" si="12"/>
        <v>3.264234124378576E-3</v>
      </c>
      <c r="AP25" s="14">
        <v>970555</v>
      </c>
      <c r="AQ25" s="14">
        <v>1825</v>
      </c>
      <c r="AR25" s="10">
        <f t="shared" si="13"/>
        <v>0.14998476284433498</v>
      </c>
      <c r="AS25" s="10">
        <f t="shared" si="17"/>
        <v>1.880367418641911E-3</v>
      </c>
    </row>
    <row r="26" spans="1:45" x14ac:dyDescent="0.3">
      <c r="A26" s="8" t="s">
        <v>54</v>
      </c>
      <c r="B26" s="8" t="s">
        <v>49</v>
      </c>
      <c r="C26" s="8">
        <v>2014</v>
      </c>
      <c r="D26" s="9">
        <v>6524205</v>
      </c>
      <c r="E26" s="9">
        <v>438431</v>
      </c>
      <c r="F26" s="9">
        <v>904270</v>
      </c>
      <c r="G26" s="9">
        <v>919817</v>
      </c>
      <c r="H26" s="9">
        <v>871066</v>
      </c>
      <c r="I26" s="9">
        <v>823561</v>
      </c>
      <c r="J26" s="9">
        <v>836972</v>
      </c>
      <c r="K26" s="9">
        <v>760041</v>
      </c>
      <c r="L26" s="9">
        <v>554322</v>
      </c>
      <c r="M26" s="9">
        <v>298935</v>
      </c>
      <c r="N26" s="9">
        <v>112907</v>
      </c>
      <c r="O26" s="9">
        <f t="shared" si="0"/>
        <v>966164</v>
      </c>
      <c r="P26" s="10">
        <f t="shared" si="1"/>
        <v>0.14808915415747972</v>
      </c>
      <c r="Q26" s="9">
        <v>60</v>
      </c>
      <c r="R26" s="9">
        <v>60</v>
      </c>
      <c r="S26" s="9">
        <v>60</v>
      </c>
      <c r="T26" s="9">
        <v>60</v>
      </c>
      <c r="U26" s="9">
        <v>65</v>
      </c>
      <c r="V26" s="9">
        <v>70</v>
      </c>
      <c r="W26" s="9">
        <v>83</v>
      </c>
      <c r="X26" s="9">
        <v>134</v>
      </c>
      <c r="Y26" s="9">
        <v>184</v>
      </c>
      <c r="Z26" s="9">
        <v>270</v>
      </c>
      <c r="AA26" s="9">
        <v>60</v>
      </c>
      <c r="AB26" s="9">
        <f t="shared" si="14"/>
        <v>518</v>
      </c>
      <c r="AC26" s="9">
        <f t="shared" si="15"/>
        <v>588</v>
      </c>
      <c r="AD26" s="9">
        <f t="shared" si="16"/>
        <v>1106</v>
      </c>
      <c r="AE26" s="11">
        <f t="shared" si="2"/>
        <v>1.6952257018288053E-4</v>
      </c>
      <c r="AF26" s="10">
        <f t="shared" si="3"/>
        <v>1.3685163685961987E-4</v>
      </c>
      <c r="AG26" s="10">
        <f t="shared" si="4"/>
        <v>6.6351863934444358E-5</v>
      </c>
      <c r="AH26" s="10">
        <f t="shared" si="5"/>
        <v>6.5230366475070583E-5</v>
      </c>
      <c r="AI26" s="10">
        <f t="shared" si="6"/>
        <v>6.8881118078308653E-5</v>
      </c>
      <c r="AJ26" s="10">
        <f t="shared" si="7"/>
        <v>7.8925544070202445E-5</v>
      </c>
      <c r="AK26" s="10">
        <f t="shared" si="8"/>
        <v>8.3634816935333555E-5</v>
      </c>
      <c r="AL26" s="10">
        <f t="shared" si="9"/>
        <v>1.0920463501311114E-4</v>
      </c>
      <c r="AM26" s="10">
        <f t="shared" si="10"/>
        <v>2.4173675228477312E-4</v>
      </c>
      <c r="AN26" s="10">
        <f t="shared" si="11"/>
        <v>6.1551842373760177E-4</v>
      </c>
      <c r="AO26" s="10">
        <f t="shared" si="12"/>
        <v>2.3913486320600139E-3</v>
      </c>
      <c r="AP26" s="14">
        <v>1212913</v>
      </c>
      <c r="AQ26" s="14">
        <v>2784</v>
      </c>
      <c r="AR26" s="10">
        <f t="shared" si="13"/>
        <v>0.18590970087543232</v>
      </c>
      <c r="AS26" s="10">
        <f t="shared" si="17"/>
        <v>2.2953006522314461E-3</v>
      </c>
    </row>
    <row r="27" spans="1:45" x14ac:dyDescent="0.3">
      <c r="A27" s="8" t="s">
        <v>55</v>
      </c>
      <c r="B27" s="8" t="s">
        <v>49</v>
      </c>
      <c r="C27" s="8">
        <v>2015</v>
      </c>
      <c r="D27" s="9">
        <v>6522731</v>
      </c>
      <c r="E27" s="9">
        <v>424856</v>
      </c>
      <c r="F27" s="9">
        <v>892844</v>
      </c>
      <c r="G27" s="9">
        <v>916343</v>
      </c>
      <c r="H27" s="9">
        <v>873997</v>
      </c>
      <c r="I27" s="9">
        <v>823282</v>
      </c>
      <c r="J27" s="9">
        <v>824480</v>
      </c>
      <c r="K27" s="9">
        <v>767757</v>
      </c>
      <c r="L27" s="9">
        <v>581229</v>
      </c>
      <c r="M27" s="9">
        <v>309296</v>
      </c>
      <c r="N27" s="9">
        <v>119063</v>
      </c>
      <c r="O27" s="9">
        <f t="shared" si="0"/>
        <v>1009588</v>
      </c>
      <c r="P27" s="10">
        <f t="shared" si="1"/>
        <v>0.15477995336615905</v>
      </c>
      <c r="Q27" s="9">
        <v>60</v>
      </c>
      <c r="R27" s="9">
        <v>60</v>
      </c>
      <c r="S27" s="9">
        <v>60</v>
      </c>
      <c r="T27" s="9">
        <v>60</v>
      </c>
      <c r="U27" s="9">
        <v>60</v>
      </c>
      <c r="V27" s="9">
        <v>60</v>
      </c>
      <c r="W27" s="9">
        <v>67</v>
      </c>
      <c r="X27" s="9">
        <v>107</v>
      </c>
      <c r="Y27" s="9">
        <v>208</v>
      </c>
      <c r="Z27" s="9">
        <v>321</v>
      </c>
      <c r="AA27" s="9">
        <v>60</v>
      </c>
      <c r="AB27" s="9">
        <f t="shared" si="14"/>
        <v>487</v>
      </c>
      <c r="AC27" s="9">
        <f t="shared" si="15"/>
        <v>636</v>
      </c>
      <c r="AD27" s="9">
        <f t="shared" si="16"/>
        <v>1123</v>
      </c>
      <c r="AE27" s="11">
        <f t="shared" si="2"/>
        <v>1.7216714900553158E-4</v>
      </c>
      <c r="AF27" s="10">
        <f t="shared" si="3"/>
        <v>1.4122432071101738E-4</v>
      </c>
      <c r="AG27" s="10">
        <f t="shared" si="4"/>
        <v>6.7200989198561002E-5</v>
      </c>
      <c r="AH27" s="10">
        <f t="shared" si="5"/>
        <v>6.5477665022813507E-5</v>
      </c>
      <c r="AI27" s="10">
        <f t="shared" si="6"/>
        <v>6.8650121224672392E-5</v>
      </c>
      <c r="AJ27" s="10">
        <f t="shared" si="7"/>
        <v>7.2879037802356912E-5</v>
      </c>
      <c r="AK27" s="10">
        <f t="shared" si="8"/>
        <v>7.2773141859111198E-5</v>
      </c>
      <c r="AL27" s="10">
        <f t="shared" si="9"/>
        <v>8.7267195219320693E-5</v>
      </c>
      <c r="AM27" s="10">
        <f t="shared" si="10"/>
        <v>1.8409267259548301E-4</v>
      </c>
      <c r="AN27" s="10">
        <f t="shared" si="11"/>
        <v>6.7249495628782783E-4</v>
      </c>
      <c r="AO27" s="10">
        <f t="shared" si="12"/>
        <v>2.6960516701242201E-3</v>
      </c>
      <c r="AP27" s="14">
        <v>1103596</v>
      </c>
      <c r="AQ27" s="14">
        <v>2714</v>
      </c>
      <c r="AR27" s="10">
        <f t="shared" si="13"/>
        <v>0.16919232143714036</v>
      </c>
      <c r="AS27" s="10">
        <f t="shared" si="17"/>
        <v>2.4592332701459593E-3</v>
      </c>
    </row>
    <row r="28" spans="1:45" x14ac:dyDescent="0.3">
      <c r="A28" s="8" t="s">
        <v>56</v>
      </c>
      <c r="B28" s="8" t="s">
        <v>49</v>
      </c>
      <c r="C28" s="8">
        <v>2016</v>
      </c>
      <c r="D28" s="9">
        <v>6508490</v>
      </c>
      <c r="E28" s="9">
        <v>427119</v>
      </c>
      <c r="F28" s="9">
        <v>890323</v>
      </c>
      <c r="G28" s="9">
        <v>920124</v>
      </c>
      <c r="H28" s="9">
        <v>879312</v>
      </c>
      <c r="I28" s="9">
        <v>813445</v>
      </c>
      <c r="J28" s="9">
        <v>817606</v>
      </c>
      <c r="K28" s="9">
        <v>756394</v>
      </c>
      <c r="L28" s="9">
        <v>584305</v>
      </c>
      <c r="M28" s="9">
        <v>306398</v>
      </c>
      <c r="N28" s="9">
        <v>115515</v>
      </c>
      <c r="O28" s="9">
        <f t="shared" si="0"/>
        <v>1006218</v>
      </c>
      <c r="P28" s="10">
        <f t="shared" si="1"/>
        <v>0.15460083675322539</v>
      </c>
      <c r="Q28" s="9">
        <v>60</v>
      </c>
      <c r="R28" s="9">
        <v>60</v>
      </c>
      <c r="S28" s="9">
        <v>60</v>
      </c>
      <c r="T28" s="9">
        <v>60</v>
      </c>
      <c r="U28" s="9">
        <v>60</v>
      </c>
      <c r="V28" s="9">
        <v>73</v>
      </c>
      <c r="W28" s="9">
        <v>115</v>
      </c>
      <c r="X28" s="9">
        <v>157</v>
      </c>
      <c r="Y28" s="9">
        <v>213</v>
      </c>
      <c r="Z28" s="9">
        <v>299</v>
      </c>
      <c r="AA28" s="9">
        <v>60</v>
      </c>
      <c r="AB28" s="9">
        <f t="shared" si="14"/>
        <v>548</v>
      </c>
      <c r="AC28" s="9">
        <f t="shared" si="15"/>
        <v>669</v>
      </c>
      <c r="AD28" s="9">
        <f t="shared" si="16"/>
        <v>1217</v>
      </c>
      <c r="AE28" s="11">
        <f t="shared" si="2"/>
        <v>1.8698653604753176E-4</v>
      </c>
      <c r="AF28" s="10">
        <f t="shared" si="3"/>
        <v>1.4047607341279597E-4</v>
      </c>
      <c r="AG28" s="10">
        <f t="shared" si="4"/>
        <v>6.7391272605559998E-5</v>
      </c>
      <c r="AH28" s="10">
        <f t="shared" si="5"/>
        <v>6.5208602318817899E-5</v>
      </c>
      <c r="AI28" s="10">
        <f t="shared" si="6"/>
        <v>6.8235165674982264E-5</v>
      </c>
      <c r="AJ28" s="10">
        <f t="shared" si="7"/>
        <v>7.3760364867938216E-5</v>
      </c>
      <c r="AK28" s="10">
        <f t="shared" si="8"/>
        <v>8.9285059062678112E-5</v>
      </c>
      <c r="AL28" s="10">
        <f t="shared" si="9"/>
        <v>1.5203716581569922E-4</v>
      </c>
      <c r="AM28" s="10">
        <f t="shared" si="10"/>
        <v>2.6869528756385793E-4</v>
      </c>
      <c r="AN28" s="10">
        <f t="shared" si="11"/>
        <v>6.9517425048466373E-4</v>
      </c>
      <c r="AO28" s="10">
        <f t="shared" si="12"/>
        <v>2.588408431805393E-3</v>
      </c>
      <c r="AP28" s="14">
        <v>1089562</v>
      </c>
      <c r="AQ28" s="14">
        <v>2421</v>
      </c>
      <c r="AR28" s="10">
        <f t="shared" si="13"/>
        <v>0.16740626474036222</v>
      </c>
      <c r="AS28" s="10">
        <f t="shared" si="17"/>
        <v>2.2219937920008224E-3</v>
      </c>
    </row>
    <row r="29" spans="1:45" x14ac:dyDescent="0.3">
      <c r="A29" s="8" t="s">
        <v>57</v>
      </c>
      <c r="B29" s="8" t="s">
        <v>49</v>
      </c>
      <c r="C29" s="8">
        <v>2017</v>
      </c>
      <c r="D29" s="9">
        <v>6742401</v>
      </c>
      <c r="E29" s="9">
        <v>430289</v>
      </c>
      <c r="F29" s="9">
        <v>903976</v>
      </c>
      <c r="G29" s="9">
        <v>936681</v>
      </c>
      <c r="H29" s="9">
        <v>909225</v>
      </c>
      <c r="I29" s="9">
        <v>834243</v>
      </c>
      <c r="J29" s="9">
        <v>833583</v>
      </c>
      <c r="K29" s="9">
        <v>801636</v>
      </c>
      <c r="L29" s="9">
        <v>637694</v>
      </c>
      <c r="M29" s="9">
        <v>331749</v>
      </c>
      <c r="N29" s="9">
        <v>123325</v>
      </c>
      <c r="O29" s="9">
        <f t="shared" si="0"/>
        <v>1092768</v>
      </c>
      <c r="P29" s="10">
        <f t="shared" si="1"/>
        <v>0.16207401487986253</v>
      </c>
      <c r="Q29" s="9">
        <v>60</v>
      </c>
      <c r="R29" s="9">
        <v>60</v>
      </c>
      <c r="S29" s="9">
        <v>60</v>
      </c>
      <c r="T29" s="9">
        <v>60</v>
      </c>
      <c r="U29" s="9">
        <v>60</v>
      </c>
      <c r="V29" s="9">
        <v>60</v>
      </c>
      <c r="W29" s="9">
        <v>80</v>
      </c>
      <c r="X29" s="9">
        <v>144</v>
      </c>
      <c r="Y29" s="9">
        <v>213</v>
      </c>
      <c r="Z29" s="9">
        <v>339</v>
      </c>
      <c r="AA29" s="9">
        <v>60</v>
      </c>
      <c r="AB29" s="9">
        <f t="shared" si="14"/>
        <v>500</v>
      </c>
      <c r="AC29" s="9">
        <f t="shared" si="15"/>
        <v>696</v>
      </c>
      <c r="AD29" s="9">
        <f t="shared" si="16"/>
        <v>1196</v>
      </c>
      <c r="AE29" s="11">
        <f t="shared" si="2"/>
        <v>1.7738488114248915E-4</v>
      </c>
      <c r="AF29" s="10">
        <f t="shared" si="3"/>
        <v>1.394411662859148E-4</v>
      </c>
      <c r="AG29" s="10">
        <f t="shared" si="4"/>
        <v>6.6373443542748926E-5</v>
      </c>
      <c r="AH29" s="10">
        <f t="shared" si="5"/>
        <v>6.4055959286032278E-5</v>
      </c>
      <c r="AI29" s="10">
        <f t="shared" si="6"/>
        <v>6.5990266435700729E-5</v>
      </c>
      <c r="AJ29" s="10">
        <f t="shared" si="7"/>
        <v>7.1921490500969138E-5</v>
      </c>
      <c r="AK29" s="10">
        <f t="shared" si="8"/>
        <v>7.1978435260795865E-5</v>
      </c>
      <c r="AL29" s="10">
        <f t="shared" si="9"/>
        <v>9.9795917349021252E-5</v>
      </c>
      <c r="AM29" s="10">
        <f t="shared" si="10"/>
        <v>2.2581363475271838E-4</v>
      </c>
      <c r="AN29" s="10">
        <f t="shared" si="11"/>
        <v>6.4205167159509142E-4</v>
      </c>
      <c r="AO29" s="10">
        <f t="shared" si="12"/>
        <v>2.7488343807013987E-3</v>
      </c>
      <c r="AP29" s="14">
        <v>999739</v>
      </c>
      <c r="AQ29" s="14">
        <v>2351</v>
      </c>
      <c r="AR29" s="10">
        <f t="shared" si="13"/>
        <v>0.14827640776631351</v>
      </c>
      <c r="AS29" s="10">
        <f t="shared" si="17"/>
        <v>2.3516137711942818E-3</v>
      </c>
    </row>
    <row r="30" spans="1:45" x14ac:dyDescent="0.3">
      <c r="A30" s="8" t="s">
        <v>58</v>
      </c>
      <c r="B30" s="8" t="s">
        <v>59</v>
      </c>
      <c r="C30" s="8">
        <v>2009</v>
      </c>
      <c r="D30" s="9">
        <v>2838143</v>
      </c>
      <c r="E30" s="9">
        <v>198961</v>
      </c>
      <c r="F30" s="9">
        <v>382358</v>
      </c>
      <c r="G30" s="9">
        <v>391432</v>
      </c>
      <c r="H30" s="9">
        <v>377051</v>
      </c>
      <c r="I30" s="9">
        <v>375184</v>
      </c>
      <c r="J30" s="9">
        <v>393353</v>
      </c>
      <c r="K30" s="9">
        <v>322330</v>
      </c>
      <c r="L30" s="9">
        <v>210656</v>
      </c>
      <c r="M30" s="9">
        <v>137258</v>
      </c>
      <c r="N30" s="9">
        <v>51325</v>
      </c>
      <c r="O30" s="9">
        <f t="shared" si="0"/>
        <v>399239</v>
      </c>
      <c r="P30" s="10">
        <f t="shared" si="1"/>
        <v>0.14066909243121295</v>
      </c>
      <c r="Q30" s="9">
        <v>60</v>
      </c>
      <c r="R30" s="9">
        <v>60</v>
      </c>
      <c r="S30" s="9">
        <v>60</v>
      </c>
      <c r="T30" s="9">
        <v>60</v>
      </c>
      <c r="U30" s="9">
        <v>60</v>
      </c>
      <c r="V30" s="9">
        <v>60</v>
      </c>
      <c r="W30" s="9">
        <v>65</v>
      </c>
      <c r="X30" s="9">
        <v>67</v>
      </c>
      <c r="Y30" s="9">
        <v>198</v>
      </c>
      <c r="Z30" s="9">
        <v>288</v>
      </c>
      <c r="AA30" s="9">
        <v>60</v>
      </c>
      <c r="AB30" s="9">
        <f t="shared" si="14"/>
        <v>485</v>
      </c>
      <c r="AC30" s="9">
        <f t="shared" si="15"/>
        <v>553</v>
      </c>
      <c r="AD30" s="9">
        <f t="shared" si="16"/>
        <v>1038</v>
      </c>
      <c r="AE30" s="11">
        <f t="shared" si="2"/>
        <v>3.6573210017958925E-4</v>
      </c>
      <c r="AF30" s="10">
        <f t="shared" si="3"/>
        <v>3.0156663868798408E-4</v>
      </c>
      <c r="AG30" s="10">
        <f t="shared" si="4"/>
        <v>1.5692100073752871E-4</v>
      </c>
      <c r="AH30" s="10">
        <f t="shared" si="5"/>
        <v>1.5328332890514828E-4</v>
      </c>
      <c r="AI30" s="10">
        <f t="shared" si="6"/>
        <v>1.5912966680899931E-4</v>
      </c>
      <c r="AJ30" s="10">
        <f t="shared" si="7"/>
        <v>1.5992153183504626E-4</v>
      </c>
      <c r="AK30" s="10">
        <f t="shared" si="8"/>
        <v>1.5253474614404874E-4</v>
      </c>
      <c r="AL30" s="10">
        <f t="shared" si="9"/>
        <v>2.0165668724599013E-4</v>
      </c>
      <c r="AM30" s="10">
        <f t="shared" si="10"/>
        <v>3.1805407868752846E-4</v>
      </c>
      <c r="AN30" s="10">
        <f t="shared" si="11"/>
        <v>1.4425388684083987E-3</v>
      </c>
      <c r="AO30" s="10">
        <f t="shared" si="12"/>
        <v>5.6113005358012667E-3</v>
      </c>
      <c r="AP30" s="12">
        <v>140335.375</v>
      </c>
      <c r="AQ30" s="15"/>
      <c r="AR30" s="10">
        <f t="shared" si="13"/>
        <v>4.9446195980963607E-2</v>
      </c>
      <c r="AS30" s="10">
        <f t="shared" si="17"/>
        <v>0</v>
      </c>
    </row>
    <row r="31" spans="1:45" x14ac:dyDescent="0.3">
      <c r="A31" s="8" t="s">
        <v>60</v>
      </c>
      <c r="B31" s="8" t="s">
        <v>59</v>
      </c>
      <c r="C31" s="8">
        <v>2010</v>
      </c>
      <c r="D31" s="9">
        <v>2850272</v>
      </c>
      <c r="E31" s="9">
        <v>193755</v>
      </c>
      <c r="F31" s="9">
        <v>386397</v>
      </c>
      <c r="G31" s="9">
        <v>398758</v>
      </c>
      <c r="H31" s="9">
        <v>366697</v>
      </c>
      <c r="I31" s="9">
        <v>371864</v>
      </c>
      <c r="J31" s="9">
        <v>396535</v>
      </c>
      <c r="K31" s="9">
        <v>333782</v>
      </c>
      <c r="L31" s="9">
        <v>221414</v>
      </c>
      <c r="M31" s="9">
        <v>131784</v>
      </c>
      <c r="N31" s="9">
        <v>49469</v>
      </c>
      <c r="O31" s="9">
        <f t="shared" si="0"/>
        <v>402667</v>
      </c>
      <c r="P31" s="10">
        <f t="shared" si="1"/>
        <v>0.14127318375228751</v>
      </c>
      <c r="Q31" s="9">
        <v>60</v>
      </c>
      <c r="R31" s="9">
        <v>60</v>
      </c>
      <c r="S31" s="9">
        <v>60</v>
      </c>
      <c r="T31" s="9">
        <v>60</v>
      </c>
      <c r="U31" s="9">
        <v>60</v>
      </c>
      <c r="V31" s="9">
        <v>60</v>
      </c>
      <c r="W31" s="9">
        <v>60</v>
      </c>
      <c r="X31" s="9">
        <v>76</v>
      </c>
      <c r="Y31" s="9">
        <v>183</v>
      </c>
      <c r="Z31" s="9">
        <v>263</v>
      </c>
      <c r="AA31" s="9">
        <v>60</v>
      </c>
      <c r="AB31" s="9">
        <f t="shared" si="14"/>
        <v>480</v>
      </c>
      <c r="AC31" s="9">
        <f t="shared" si="15"/>
        <v>522</v>
      </c>
      <c r="AD31" s="9">
        <f t="shared" si="16"/>
        <v>1002</v>
      </c>
      <c r="AE31" s="11">
        <f t="shared" si="2"/>
        <v>3.5154539636918865E-4</v>
      </c>
      <c r="AF31" s="10">
        <f t="shared" si="3"/>
        <v>3.0966942788573199E-4</v>
      </c>
      <c r="AG31" s="10">
        <f t="shared" si="4"/>
        <v>1.552807087011545E-4</v>
      </c>
      <c r="AH31" s="10">
        <f t="shared" si="5"/>
        <v>1.5046720065804324E-4</v>
      </c>
      <c r="AI31" s="10">
        <f t="shared" si="6"/>
        <v>1.6362282756608317E-4</v>
      </c>
      <c r="AJ31" s="10">
        <f t="shared" si="7"/>
        <v>1.6134931050061313E-4</v>
      </c>
      <c r="AK31" s="10">
        <f t="shared" si="8"/>
        <v>1.5131072919162243E-4</v>
      </c>
      <c r="AL31" s="10">
        <f t="shared" si="9"/>
        <v>1.7975804567052747E-4</v>
      </c>
      <c r="AM31" s="10">
        <f t="shared" si="10"/>
        <v>3.4324839441047091E-4</v>
      </c>
      <c r="AN31" s="10">
        <f t="shared" si="11"/>
        <v>1.3886359497359314E-3</v>
      </c>
      <c r="AO31" s="10">
        <f t="shared" si="12"/>
        <v>5.3164608138430132E-3</v>
      </c>
      <c r="AP31" s="14">
        <v>46399</v>
      </c>
      <c r="AQ31" s="14">
        <v>214</v>
      </c>
      <c r="AR31" s="10">
        <f t="shared" si="13"/>
        <v>1.6278797251630721E-2</v>
      </c>
      <c r="AS31" s="10">
        <f t="shared" si="17"/>
        <v>4.6121683656975363E-3</v>
      </c>
    </row>
    <row r="32" spans="1:45" x14ac:dyDescent="0.3">
      <c r="A32" s="8" t="s">
        <v>61</v>
      </c>
      <c r="B32" s="8" t="s">
        <v>59</v>
      </c>
      <c r="C32" s="8">
        <v>2011</v>
      </c>
      <c r="D32" s="9">
        <v>2827954</v>
      </c>
      <c r="E32" s="9">
        <v>192482</v>
      </c>
      <c r="F32" s="9">
        <v>382893</v>
      </c>
      <c r="G32" s="9">
        <v>394695</v>
      </c>
      <c r="H32" s="9">
        <v>366042</v>
      </c>
      <c r="I32" s="9">
        <v>363951</v>
      </c>
      <c r="J32" s="9">
        <v>392066</v>
      </c>
      <c r="K32" s="9">
        <v>335171</v>
      </c>
      <c r="L32" s="9">
        <v>221750</v>
      </c>
      <c r="M32" s="9">
        <v>129590</v>
      </c>
      <c r="N32" s="9">
        <v>48668</v>
      </c>
      <c r="O32" s="9">
        <f t="shared" si="0"/>
        <v>400008</v>
      </c>
      <c r="P32" s="10">
        <f t="shared" si="1"/>
        <v>0.14144784533270344</v>
      </c>
      <c r="Q32" s="9">
        <v>60</v>
      </c>
      <c r="R32" s="9">
        <v>60</v>
      </c>
      <c r="S32" s="9">
        <v>60</v>
      </c>
      <c r="T32" s="9">
        <v>60</v>
      </c>
      <c r="U32" s="9">
        <v>60</v>
      </c>
      <c r="V32" s="9">
        <v>60</v>
      </c>
      <c r="W32" s="9">
        <v>66</v>
      </c>
      <c r="X32" s="9">
        <v>78</v>
      </c>
      <c r="Y32" s="9">
        <v>192</v>
      </c>
      <c r="Z32" s="9">
        <v>343</v>
      </c>
      <c r="AA32" s="9">
        <v>60</v>
      </c>
      <c r="AB32" s="9">
        <f t="shared" si="14"/>
        <v>486</v>
      </c>
      <c r="AC32" s="9">
        <f t="shared" si="15"/>
        <v>613</v>
      </c>
      <c r="AD32" s="9">
        <f t="shared" si="16"/>
        <v>1099</v>
      </c>
      <c r="AE32" s="11">
        <f t="shared" si="2"/>
        <v>3.8862018264794972E-4</v>
      </c>
      <c r="AF32" s="10">
        <f t="shared" si="3"/>
        <v>3.1171745929489512E-4</v>
      </c>
      <c r="AG32" s="10">
        <f t="shared" si="4"/>
        <v>1.5670174173985945E-4</v>
      </c>
      <c r="AH32" s="10">
        <f t="shared" si="5"/>
        <v>1.5201611370805305E-4</v>
      </c>
      <c r="AI32" s="10">
        <f t="shared" si="6"/>
        <v>1.6391561624075926E-4</v>
      </c>
      <c r="AJ32" s="10">
        <f t="shared" si="7"/>
        <v>1.6485735717170719E-4</v>
      </c>
      <c r="AK32" s="10">
        <f t="shared" si="8"/>
        <v>1.5303545831569175E-4</v>
      </c>
      <c r="AL32" s="10">
        <f t="shared" si="9"/>
        <v>1.9691441085296758E-4</v>
      </c>
      <c r="AM32" s="10">
        <f t="shared" si="10"/>
        <v>3.5174746335963925E-4</v>
      </c>
      <c r="AN32" s="10">
        <f t="shared" si="11"/>
        <v>1.4815958021452272E-3</v>
      </c>
      <c r="AO32" s="10">
        <f t="shared" si="12"/>
        <v>7.0477521163803732E-3</v>
      </c>
      <c r="AP32" s="14">
        <v>141769</v>
      </c>
      <c r="AQ32" s="14">
        <v>629</v>
      </c>
      <c r="AR32" s="10">
        <f t="shared" si="13"/>
        <v>5.0131296336503352E-2</v>
      </c>
      <c r="AS32" s="10">
        <f t="shared" si="17"/>
        <v>4.4367950680332087E-3</v>
      </c>
    </row>
    <row r="33" spans="1:45" x14ac:dyDescent="0.3">
      <c r="A33" s="8" t="s">
        <v>62</v>
      </c>
      <c r="B33" s="8" t="s">
        <v>59</v>
      </c>
      <c r="C33" s="8">
        <v>2012</v>
      </c>
      <c r="D33" s="9">
        <v>2801685</v>
      </c>
      <c r="E33" s="9">
        <v>189054</v>
      </c>
      <c r="F33" s="9">
        <v>379119</v>
      </c>
      <c r="G33" s="9">
        <v>386132</v>
      </c>
      <c r="H33" s="9">
        <v>362025</v>
      </c>
      <c r="I33" s="9">
        <v>355915</v>
      </c>
      <c r="J33" s="9">
        <v>386915</v>
      </c>
      <c r="K33" s="9">
        <v>339086</v>
      </c>
      <c r="L33" s="9">
        <v>225535</v>
      </c>
      <c r="M33" s="9">
        <v>129615</v>
      </c>
      <c r="N33" s="9">
        <v>48131</v>
      </c>
      <c r="O33" s="9">
        <f t="shared" si="0"/>
        <v>403281</v>
      </c>
      <c r="P33" s="10">
        <f t="shared" si="1"/>
        <v>0.14394230614790743</v>
      </c>
      <c r="Q33" s="9">
        <v>60</v>
      </c>
      <c r="R33" s="9">
        <v>60</v>
      </c>
      <c r="S33" s="9">
        <v>60</v>
      </c>
      <c r="T33" s="9">
        <v>60</v>
      </c>
      <c r="U33" s="9">
        <v>60</v>
      </c>
      <c r="V33" s="9">
        <v>60</v>
      </c>
      <c r="W33" s="9">
        <v>65</v>
      </c>
      <c r="X33" s="9">
        <v>80</v>
      </c>
      <c r="Y33" s="9">
        <v>163</v>
      </c>
      <c r="Z33" s="9">
        <v>353</v>
      </c>
      <c r="AA33" s="9">
        <v>60</v>
      </c>
      <c r="AB33" s="9">
        <f t="shared" si="14"/>
        <v>485</v>
      </c>
      <c r="AC33" s="9">
        <f t="shared" si="15"/>
        <v>596</v>
      </c>
      <c r="AD33" s="9">
        <f t="shared" si="16"/>
        <v>1081</v>
      </c>
      <c r="AE33" s="11">
        <f t="shared" si="2"/>
        <v>3.8583923603117411E-4</v>
      </c>
      <c r="AF33" s="10">
        <f t="shared" si="3"/>
        <v>3.1736964042019741E-4</v>
      </c>
      <c r="AG33" s="10">
        <f t="shared" si="4"/>
        <v>1.5826165399254586E-4</v>
      </c>
      <c r="AH33" s="10">
        <f t="shared" si="5"/>
        <v>1.5538727688976827E-4</v>
      </c>
      <c r="AI33" s="10">
        <f t="shared" si="6"/>
        <v>1.6573441060700227E-4</v>
      </c>
      <c r="AJ33" s="10">
        <f t="shared" si="7"/>
        <v>1.685795765842968E-4</v>
      </c>
      <c r="AK33" s="10">
        <f t="shared" si="8"/>
        <v>1.5507281961154258E-4</v>
      </c>
      <c r="AL33" s="10">
        <f t="shared" si="9"/>
        <v>1.9169178320544052E-4</v>
      </c>
      <c r="AM33" s="10">
        <f t="shared" si="10"/>
        <v>3.5471212893785885E-4</v>
      </c>
      <c r="AN33" s="10">
        <f t="shared" si="11"/>
        <v>1.2575704972418316E-3</v>
      </c>
      <c r="AO33" s="10">
        <f t="shared" si="12"/>
        <v>7.3341505474642122E-3</v>
      </c>
      <c r="AP33" s="14">
        <v>164557</v>
      </c>
      <c r="AQ33" s="14">
        <v>726</v>
      </c>
      <c r="AR33" s="10">
        <f t="shared" si="13"/>
        <v>5.8735011252157181E-2</v>
      </c>
      <c r="AS33" s="10">
        <f t="shared" si="17"/>
        <v>4.4118451357280453E-3</v>
      </c>
    </row>
    <row r="34" spans="1:45" x14ac:dyDescent="0.3">
      <c r="A34" s="8" t="s">
        <v>63</v>
      </c>
      <c r="B34" s="8" t="s">
        <v>59</v>
      </c>
      <c r="C34" s="8">
        <v>2013</v>
      </c>
      <c r="D34" s="9">
        <v>2812846</v>
      </c>
      <c r="E34" s="9">
        <v>188728</v>
      </c>
      <c r="F34" s="9">
        <v>381720</v>
      </c>
      <c r="G34" s="9">
        <v>391006</v>
      </c>
      <c r="H34" s="9">
        <v>368521</v>
      </c>
      <c r="I34" s="9">
        <v>353245</v>
      </c>
      <c r="J34" s="9">
        <v>382864</v>
      </c>
      <c r="K34" s="9">
        <v>340632</v>
      </c>
      <c r="L34" s="9">
        <v>228424</v>
      </c>
      <c r="M34" s="9">
        <v>128297</v>
      </c>
      <c r="N34" s="9">
        <v>48690</v>
      </c>
      <c r="O34" s="9">
        <f t="shared" si="0"/>
        <v>405411</v>
      </c>
      <c r="P34" s="10">
        <f t="shared" si="1"/>
        <v>0.14412840233699251</v>
      </c>
      <c r="Q34" s="9">
        <v>60</v>
      </c>
      <c r="R34" s="9">
        <v>60</v>
      </c>
      <c r="S34" s="9">
        <v>60</v>
      </c>
      <c r="T34" s="9">
        <v>60</v>
      </c>
      <c r="U34" s="9">
        <v>60</v>
      </c>
      <c r="V34" s="9">
        <v>60</v>
      </c>
      <c r="W34" s="9">
        <v>60</v>
      </c>
      <c r="X34" s="9">
        <v>130</v>
      </c>
      <c r="Y34" s="9">
        <v>189</v>
      </c>
      <c r="Z34" s="9">
        <v>335</v>
      </c>
      <c r="AA34" s="9">
        <v>60</v>
      </c>
      <c r="AB34" s="9">
        <f t="shared" si="14"/>
        <v>480</v>
      </c>
      <c r="AC34" s="9">
        <f t="shared" si="15"/>
        <v>654</v>
      </c>
      <c r="AD34" s="9">
        <f t="shared" si="16"/>
        <v>1134</v>
      </c>
      <c r="AE34" s="11">
        <f t="shared" si="2"/>
        <v>4.0315040354146653E-4</v>
      </c>
      <c r="AF34" s="10">
        <f t="shared" si="3"/>
        <v>3.1791785002755287E-4</v>
      </c>
      <c r="AG34" s="10">
        <f t="shared" si="4"/>
        <v>1.5718327569946557E-4</v>
      </c>
      <c r="AH34" s="10">
        <f t="shared" si="5"/>
        <v>1.5345033068546262E-4</v>
      </c>
      <c r="AI34" s="10">
        <f t="shared" si="6"/>
        <v>1.6281297402318998E-4</v>
      </c>
      <c r="AJ34" s="10">
        <f t="shared" si="7"/>
        <v>1.6985378420076718E-4</v>
      </c>
      <c r="AK34" s="10">
        <f t="shared" si="8"/>
        <v>1.5671361109950271E-4</v>
      </c>
      <c r="AL34" s="10">
        <f t="shared" si="9"/>
        <v>1.7614316916789966E-4</v>
      </c>
      <c r="AM34" s="10">
        <f t="shared" si="10"/>
        <v>5.6911708051693346E-4</v>
      </c>
      <c r="AN34" s="10">
        <f t="shared" si="11"/>
        <v>1.4731443447625432E-3</v>
      </c>
      <c r="AO34" s="10">
        <f t="shared" si="12"/>
        <v>6.8802628876566026E-3</v>
      </c>
      <c r="AP34" s="14">
        <v>131217</v>
      </c>
      <c r="AQ34" s="14">
        <v>603</v>
      </c>
      <c r="AR34" s="10">
        <f t="shared" si="13"/>
        <v>4.664919444576774E-2</v>
      </c>
      <c r="AS34" s="10">
        <f t="shared" si="17"/>
        <v>4.5954411394864992E-3</v>
      </c>
    </row>
    <row r="35" spans="1:45" x14ac:dyDescent="0.3">
      <c r="A35" s="8" t="s">
        <v>64</v>
      </c>
      <c r="B35" s="8" t="s">
        <v>59</v>
      </c>
      <c r="C35" s="8">
        <v>2014</v>
      </c>
      <c r="D35" s="9">
        <v>2605417</v>
      </c>
      <c r="E35" s="9">
        <v>173233</v>
      </c>
      <c r="F35" s="9">
        <v>354742</v>
      </c>
      <c r="G35" s="9">
        <v>362441</v>
      </c>
      <c r="H35" s="9">
        <v>342187</v>
      </c>
      <c r="I35" s="9">
        <v>327038</v>
      </c>
      <c r="J35" s="9">
        <v>348232</v>
      </c>
      <c r="K35" s="9">
        <v>316821</v>
      </c>
      <c r="L35" s="9">
        <v>217517</v>
      </c>
      <c r="M35" s="9">
        <v>118883</v>
      </c>
      <c r="N35" s="9">
        <v>44467</v>
      </c>
      <c r="O35" s="9">
        <f t="shared" si="0"/>
        <v>380867</v>
      </c>
      <c r="P35" s="10">
        <f t="shared" si="1"/>
        <v>0.14618274157265421</v>
      </c>
      <c r="Q35" s="9">
        <v>60</v>
      </c>
      <c r="R35" s="9">
        <v>60</v>
      </c>
      <c r="S35" s="9">
        <v>60</v>
      </c>
      <c r="T35" s="9">
        <v>60</v>
      </c>
      <c r="U35" s="9">
        <v>60</v>
      </c>
      <c r="V35" s="9">
        <v>65</v>
      </c>
      <c r="W35" s="9">
        <v>83</v>
      </c>
      <c r="X35" s="9">
        <v>95</v>
      </c>
      <c r="Y35" s="9">
        <v>180</v>
      </c>
      <c r="Z35" s="9">
        <v>260</v>
      </c>
      <c r="AA35" s="9">
        <v>60</v>
      </c>
      <c r="AB35" s="9">
        <f t="shared" si="14"/>
        <v>508</v>
      </c>
      <c r="AC35" s="9">
        <f t="shared" si="15"/>
        <v>535</v>
      </c>
      <c r="AD35" s="9">
        <f t="shared" si="16"/>
        <v>1043</v>
      </c>
      <c r="AE35" s="11">
        <f t="shared" si="2"/>
        <v>4.0031979525734267E-4</v>
      </c>
      <c r="AF35" s="10">
        <f t="shared" si="3"/>
        <v>3.4635433202680785E-4</v>
      </c>
      <c r="AG35" s="10">
        <f t="shared" si="4"/>
        <v>1.6913700661325696E-4</v>
      </c>
      <c r="AH35" s="10">
        <f t="shared" si="5"/>
        <v>1.6554418512254408E-4</v>
      </c>
      <c r="AI35" s="10">
        <f t="shared" si="6"/>
        <v>1.7534272196196817E-4</v>
      </c>
      <c r="AJ35" s="10">
        <f t="shared" si="7"/>
        <v>1.8346491844984376E-4</v>
      </c>
      <c r="AK35" s="10">
        <f t="shared" si="8"/>
        <v>1.8665717108134807E-4</v>
      </c>
      <c r="AL35" s="10">
        <f t="shared" si="9"/>
        <v>2.6197758355664554E-4</v>
      </c>
      <c r="AM35" s="10">
        <f t="shared" si="10"/>
        <v>4.367474726113361E-4</v>
      </c>
      <c r="AN35" s="10">
        <f t="shared" si="11"/>
        <v>1.5140936887528074E-3</v>
      </c>
      <c r="AO35" s="10">
        <f t="shared" si="12"/>
        <v>5.8470326309397981E-3</v>
      </c>
      <c r="AP35" s="14">
        <v>158526</v>
      </c>
      <c r="AQ35" s="14">
        <v>570</v>
      </c>
      <c r="AR35" s="10">
        <f t="shared" si="13"/>
        <v>6.0844770721922826E-2</v>
      </c>
      <c r="AS35" s="10">
        <f t="shared" si="17"/>
        <v>3.595624692479467E-3</v>
      </c>
    </row>
    <row r="36" spans="1:45" x14ac:dyDescent="0.3">
      <c r="A36" s="8" t="s">
        <v>65</v>
      </c>
      <c r="B36" s="8" t="s">
        <v>59</v>
      </c>
      <c r="C36" s="8">
        <v>2015</v>
      </c>
      <c r="D36" s="9">
        <v>2738361</v>
      </c>
      <c r="E36" s="9">
        <v>179629</v>
      </c>
      <c r="F36" s="9">
        <v>369175</v>
      </c>
      <c r="G36" s="9">
        <v>374919</v>
      </c>
      <c r="H36" s="9">
        <v>361279</v>
      </c>
      <c r="I36" s="9">
        <v>340635</v>
      </c>
      <c r="J36" s="9">
        <v>360257</v>
      </c>
      <c r="K36" s="9">
        <v>337652</v>
      </c>
      <c r="L36" s="9">
        <v>237984</v>
      </c>
      <c r="M36" s="9">
        <v>127391</v>
      </c>
      <c r="N36" s="9">
        <v>48999</v>
      </c>
      <c r="O36" s="9">
        <f t="shared" si="0"/>
        <v>414374</v>
      </c>
      <c r="P36" s="10">
        <f t="shared" si="1"/>
        <v>0.15132190386877406</v>
      </c>
      <c r="Q36" s="9">
        <v>60</v>
      </c>
      <c r="R36" s="9">
        <v>60</v>
      </c>
      <c r="S36" s="9">
        <v>60</v>
      </c>
      <c r="T36" s="9">
        <v>60</v>
      </c>
      <c r="U36" s="9">
        <v>60</v>
      </c>
      <c r="V36" s="9">
        <v>60</v>
      </c>
      <c r="W36" s="9">
        <v>60</v>
      </c>
      <c r="X36" s="9">
        <v>105</v>
      </c>
      <c r="Y36" s="9">
        <v>183</v>
      </c>
      <c r="Z36" s="9">
        <v>268</v>
      </c>
      <c r="AA36" s="9">
        <v>60</v>
      </c>
      <c r="AB36" s="9">
        <f t="shared" si="14"/>
        <v>480</v>
      </c>
      <c r="AC36" s="9">
        <f t="shared" si="15"/>
        <v>556</v>
      </c>
      <c r="AD36" s="9">
        <f t="shared" si="16"/>
        <v>1036</v>
      </c>
      <c r="AE36" s="11">
        <f t="shared" si="2"/>
        <v>3.7832849649845291E-4</v>
      </c>
      <c r="AF36" s="10">
        <f t="shared" si="3"/>
        <v>3.3402178935472556E-4</v>
      </c>
      <c r="AG36" s="10">
        <f t="shared" si="4"/>
        <v>1.6252454797860094E-4</v>
      </c>
      <c r="AH36" s="10">
        <f t="shared" si="5"/>
        <v>1.6003456746657279E-4</v>
      </c>
      <c r="AI36" s="10">
        <f t="shared" si="6"/>
        <v>1.6607663329448985E-4</v>
      </c>
      <c r="AJ36" s="10">
        <f t="shared" si="7"/>
        <v>1.7614161786076005E-4</v>
      </c>
      <c r="AK36" s="10">
        <f t="shared" si="8"/>
        <v>1.6654777006414864E-4</v>
      </c>
      <c r="AL36" s="10">
        <f t="shared" si="9"/>
        <v>1.7769774797720731E-4</v>
      </c>
      <c r="AM36" s="10">
        <f t="shared" si="10"/>
        <v>4.4120613150463897E-4</v>
      </c>
      <c r="AN36" s="10">
        <f t="shared" si="11"/>
        <v>1.4365222032953662E-3</v>
      </c>
      <c r="AO36" s="10">
        <f t="shared" si="12"/>
        <v>5.4694993775383175E-3</v>
      </c>
      <c r="AP36" s="14">
        <v>158798</v>
      </c>
      <c r="AQ36" s="14">
        <v>589</v>
      </c>
      <c r="AR36" s="10">
        <f t="shared" si="13"/>
        <v>5.7990162728727146E-2</v>
      </c>
      <c r="AS36" s="10">
        <f t="shared" si="17"/>
        <v>3.7091147243668056E-3</v>
      </c>
    </row>
    <row r="37" spans="1:45" x14ac:dyDescent="0.3">
      <c r="A37" s="8" t="s">
        <v>66</v>
      </c>
      <c r="B37" s="8" t="s">
        <v>59</v>
      </c>
      <c r="C37" s="8">
        <v>2016</v>
      </c>
      <c r="D37" s="9">
        <v>2626239</v>
      </c>
      <c r="E37" s="9">
        <v>171524</v>
      </c>
      <c r="F37" s="9">
        <v>354270</v>
      </c>
      <c r="G37" s="9">
        <v>371130</v>
      </c>
      <c r="H37" s="9">
        <v>348554</v>
      </c>
      <c r="I37" s="9">
        <v>325687</v>
      </c>
      <c r="J37" s="9">
        <v>337878</v>
      </c>
      <c r="K37" s="9">
        <v>320166</v>
      </c>
      <c r="L37" s="9">
        <v>229482</v>
      </c>
      <c r="M37" s="9">
        <v>120420</v>
      </c>
      <c r="N37" s="9">
        <v>46711</v>
      </c>
      <c r="O37" s="9">
        <f t="shared" si="0"/>
        <v>396613</v>
      </c>
      <c r="P37" s="10">
        <f t="shared" si="1"/>
        <v>0.15101938551670277</v>
      </c>
      <c r="Q37" s="9">
        <v>60</v>
      </c>
      <c r="R37" s="9">
        <v>60</v>
      </c>
      <c r="S37" s="9">
        <v>60</v>
      </c>
      <c r="T37" s="9">
        <v>60</v>
      </c>
      <c r="U37" s="9">
        <v>60</v>
      </c>
      <c r="V37" s="9">
        <v>60</v>
      </c>
      <c r="W37" s="9">
        <v>60</v>
      </c>
      <c r="X37" s="9">
        <v>113</v>
      </c>
      <c r="Y37" s="9">
        <v>169</v>
      </c>
      <c r="Z37" s="9">
        <v>239</v>
      </c>
      <c r="AA37" s="9">
        <v>60</v>
      </c>
      <c r="AB37" s="9">
        <f t="shared" si="14"/>
        <v>480</v>
      </c>
      <c r="AC37" s="9">
        <f t="shared" si="15"/>
        <v>521</v>
      </c>
      <c r="AD37" s="9">
        <f t="shared" si="16"/>
        <v>1001</v>
      </c>
      <c r="AE37" s="11">
        <f t="shared" si="2"/>
        <v>3.811534289148855E-4</v>
      </c>
      <c r="AF37" s="10">
        <f t="shared" si="3"/>
        <v>3.4980527506354796E-4</v>
      </c>
      <c r="AG37" s="10">
        <f t="shared" si="4"/>
        <v>1.6936235074942841E-4</v>
      </c>
      <c r="AH37" s="10">
        <f t="shared" si="5"/>
        <v>1.6166841807452914E-4</v>
      </c>
      <c r="AI37" s="10">
        <f t="shared" si="6"/>
        <v>1.7213975452871005E-4</v>
      </c>
      <c r="AJ37" s="10">
        <f t="shared" si="7"/>
        <v>1.8422595927992214E-4</v>
      </c>
      <c r="AK37" s="10">
        <f t="shared" si="8"/>
        <v>1.7757888942162556E-4</v>
      </c>
      <c r="AL37" s="10">
        <f t="shared" si="9"/>
        <v>1.874027848053822E-4</v>
      </c>
      <c r="AM37" s="10">
        <f t="shared" si="10"/>
        <v>4.9241334832361575E-4</v>
      </c>
      <c r="AN37" s="10">
        <f t="shared" si="11"/>
        <v>1.4034213585783092E-3</v>
      </c>
      <c r="AO37" s="10">
        <f t="shared" si="12"/>
        <v>5.116567831988183E-3</v>
      </c>
      <c r="AP37" s="14">
        <v>146338</v>
      </c>
      <c r="AQ37" s="14">
        <v>454</v>
      </c>
      <c r="AR37" s="10">
        <f t="shared" si="13"/>
        <v>5.5721508971574941E-2</v>
      </c>
      <c r="AS37" s="10">
        <f t="shared" si="17"/>
        <v>3.1024067569599147E-3</v>
      </c>
    </row>
    <row r="38" spans="1:45" x14ac:dyDescent="0.3">
      <c r="A38" s="8" t="s">
        <v>67</v>
      </c>
      <c r="B38" s="8" t="s">
        <v>59</v>
      </c>
      <c r="C38" s="8">
        <v>2017</v>
      </c>
      <c r="D38" s="9">
        <v>2806372</v>
      </c>
      <c r="E38" s="9">
        <v>181025</v>
      </c>
      <c r="F38" s="9">
        <v>375374</v>
      </c>
      <c r="G38" s="9">
        <v>386594</v>
      </c>
      <c r="H38" s="9">
        <v>370217</v>
      </c>
      <c r="I38" s="9">
        <v>348973</v>
      </c>
      <c r="J38" s="9">
        <v>357141</v>
      </c>
      <c r="K38" s="9">
        <v>348102</v>
      </c>
      <c r="L38" s="9">
        <v>255784</v>
      </c>
      <c r="M38" s="9">
        <v>131583</v>
      </c>
      <c r="N38" s="9">
        <v>51579</v>
      </c>
      <c r="O38" s="9">
        <f t="shared" si="0"/>
        <v>438946</v>
      </c>
      <c r="P38" s="10">
        <f t="shared" si="1"/>
        <v>0.1564104830008281</v>
      </c>
      <c r="Q38" s="9">
        <v>60</v>
      </c>
      <c r="R38" s="9">
        <v>60</v>
      </c>
      <c r="S38" s="9">
        <v>60</v>
      </c>
      <c r="T38" s="9">
        <v>60</v>
      </c>
      <c r="U38" s="9">
        <v>60</v>
      </c>
      <c r="V38" s="9">
        <v>60</v>
      </c>
      <c r="W38" s="9">
        <v>66</v>
      </c>
      <c r="X38" s="9">
        <v>119</v>
      </c>
      <c r="Y38" s="9">
        <v>220</v>
      </c>
      <c r="Z38" s="9">
        <v>240</v>
      </c>
      <c r="AA38" s="9">
        <v>60</v>
      </c>
      <c r="AB38" s="9">
        <f t="shared" si="14"/>
        <v>486</v>
      </c>
      <c r="AC38" s="9">
        <f t="shared" si="15"/>
        <v>579</v>
      </c>
      <c r="AD38" s="9">
        <f t="shared" si="16"/>
        <v>1065</v>
      </c>
      <c r="AE38" s="11">
        <f t="shared" si="2"/>
        <v>3.7949352402318721E-4</v>
      </c>
      <c r="AF38" s="10">
        <f t="shared" si="3"/>
        <v>3.3144593288219861E-4</v>
      </c>
      <c r="AG38" s="10">
        <f t="shared" si="4"/>
        <v>1.5984058565590584E-4</v>
      </c>
      <c r="AH38" s="10">
        <f t="shared" si="5"/>
        <v>1.5520158098677165E-4</v>
      </c>
      <c r="AI38" s="10">
        <f t="shared" si="6"/>
        <v>1.6206711199107552E-4</v>
      </c>
      <c r="AJ38" s="10">
        <f t="shared" si="7"/>
        <v>1.7193307218610037E-4</v>
      </c>
      <c r="AK38" s="10">
        <f t="shared" si="8"/>
        <v>1.6800087360454275E-4</v>
      </c>
      <c r="AL38" s="10">
        <f t="shared" si="9"/>
        <v>1.8959960011720703E-4</v>
      </c>
      <c r="AM38" s="10">
        <f t="shared" si="10"/>
        <v>4.6523629312232194E-4</v>
      </c>
      <c r="AN38" s="10">
        <f t="shared" si="11"/>
        <v>1.6719485039860772E-3</v>
      </c>
      <c r="AO38" s="10">
        <f t="shared" si="12"/>
        <v>4.6530564764729835E-3</v>
      </c>
      <c r="AP38" s="14">
        <v>175079</v>
      </c>
      <c r="AQ38" s="14">
        <v>570</v>
      </c>
      <c r="AR38" s="10">
        <f t="shared" si="13"/>
        <v>6.2386241025779901E-2</v>
      </c>
      <c r="AS38" s="10">
        <f t="shared" si="17"/>
        <v>3.2556731532622416E-3</v>
      </c>
    </row>
    <row r="39" spans="1:45" x14ac:dyDescent="0.3">
      <c r="A39" s="8" t="s">
        <v>68</v>
      </c>
      <c r="B39" s="8" t="s">
        <v>69</v>
      </c>
      <c r="C39" s="8">
        <v>2009</v>
      </c>
      <c r="D39" s="9">
        <v>36308527</v>
      </c>
      <c r="E39" s="9">
        <v>2705688</v>
      </c>
      <c r="F39" s="9">
        <v>5120725</v>
      </c>
      <c r="G39" s="9">
        <v>5278920</v>
      </c>
      <c r="H39" s="9">
        <v>5289216</v>
      </c>
      <c r="I39" s="9">
        <v>5350966</v>
      </c>
      <c r="J39" s="9">
        <v>5064462</v>
      </c>
      <c r="K39" s="9">
        <v>3562835</v>
      </c>
      <c r="L39" s="9">
        <v>2053169</v>
      </c>
      <c r="M39" s="9">
        <v>1375531</v>
      </c>
      <c r="N39" s="9">
        <v>543364</v>
      </c>
      <c r="O39" s="9">
        <f t="shared" si="0"/>
        <v>3972064</v>
      </c>
      <c r="P39" s="10">
        <f t="shared" si="1"/>
        <v>0.10939755281176788</v>
      </c>
      <c r="Q39" s="9">
        <v>60</v>
      </c>
      <c r="R39" s="9">
        <v>65</v>
      </c>
      <c r="S39" s="9">
        <v>66</v>
      </c>
      <c r="T39" s="9">
        <v>123</v>
      </c>
      <c r="U39" s="9">
        <v>183</v>
      </c>
      <c r="V39" s="9">
        <v>346</v>
      </c>
      <c r="W39" s="9">
        <v>436</v>
      </c>
      <c r="X39" s="9">
        <v>708</v>
      </c>
      <c r="Y39" s="9">
        <v>1633</v>
      </c>
      <c r="Z39" s="9">
        <v>2856</v>
      </c>
      <c r="AA39" s="9">
        <v>60</v>
      </c>
      <c r="AB39" s="9">
        <f t="shared" si="14"/>
        <v>1339</v>
      </c>
      <c r="AC39" s="9">
        <f t="shared" si="15"/>
        <v>5197</v>
      </c>
      <c r="AD39" s="9">
        <f t="shared" si="16"/>
        <v>6536</v>
      </c>
      <c r="AE39" s="11">
        <f t="shared" si="2"/>
        <v>1.8001281076481014E-4</v>
      </c>
      <c r="AF39" s="10">
        <f t="shared" si="3"/>
        <v>2.217550582328783E-5</v>
      </c>
      <c r="AG39" s="10">
        <f t="shared" si="4"/>
        <v>1.2693515078431277E-5</v>
      </c>
      <c r="AH39" s="10">
        <f t="shared" si="5"/>
        <v>1.2502557341274352E-5</v>
      </c>
      <c r="AI39" s="10">
        <f t="shared" si="6"/>
        <v>2.3254864236968202E-5</v>
      </c>
      <c r="AJ39" s="10">
        <f t="shared" si="7"/>
        <v>3.4199432401551423E-5</v>
      </c>
      <c r="AK39" s="10">
        <f t="shared" si="8"/>
        <v>6.8319201526243062E-5</v>
      </c>
      <c r="AL39" s="10">
        <f t="shared" si="9"/>
        <v>1.2237445741944267E-4</v>
      </c>
      <c r="AM39" s="10">
        <f t="shared" si="10"/>
        <v>3.4483279262447468E-4</v>
      </c>
      <c r="AN39" s="10">
        <f t="shared" si="11"/>
        <v>1.1871778971175495E-3</v>
      </c>
      <c r="AO39" s="10">
        <f t="shared" si="12"/>
        <v>5.256145051935719E-3</v>
      </c>
      <c r="AP39" s="12">
        <v>1655646.75</v>
      </c>
      <c r="AQ39" s="15"/>
      <c r="AR39" s="10">
        <f t="shared" si="13"/>
        <v>4.5599391845337046E-2</v>
      </c>
      <c r="AS39" s="10">
        <f t="shared" si="17"/>
        <v>0</v>
      </c>
    </row>
    <row r="40" spans="1:45" x14ac:dyDescent="0.3">
      <c r="A40" s="8" t="s">
        <v>70</v>
      </c>
      <c r="B40" s="8" t="s">
        <v>69</v>
      </c>
      <c r="C40" s="8">
        <v>2010</v>
      </c>
      <c r="D40" s="9">
        <v>36388689</v>
      </c>
      <c r="E40" s="9">
        <v>2535636</v>
      </c>
      <c r="F40" s="9">
        <v>5069382</v>
      </c>
      <c r="G40" s="9">
        <v>5478725</v>
      </c>
      <c r="H40" s="9">
        <v>5214200</v>
      </c>
      <c r="I40" s="9">
        <v>5246791</v>
      </c>
      <c r="J40" s="9">
        <v>5104320</v>
      </c>
      <c r="K40" s="9">
        <v>3730651</v>
      </c>
      <c r="L40" s="9">
        <v>2113251</v>
      </c>
      <c r="M40" s="9">
        <v>1351940</v>
      </c>
      <c r="N40" s="9">
        <v>555560</v>
      </c>
      <c r="O40" s="9">
        <f t="shared" si="0"/>
        <v>4020751</v>
      </c>
      <c r="P40" s="10">
        <f t="shared" si="1"/>
        <v>0.11049452757146595</v>
      </c>
      <c r="Q40" s="9">
        <v>60</v>
      </c>
      <c r="R40" s="9">
        <v>60</v>
      </c>
      <c r="S40" s="9">
        <v>60</v>
      </c>
      <c r="T40" s="9">
        <v>60</v>
      </c>
      <c r="U40" s="9">
        <v>77</v>
      </c>
      <c r="V40" s="9">
        <v>145</v>
      </c>
      <c r="W40" s="9">
        <v>351</v>
      </c>
      <c r="X40" s="9">
        <v>695</v>
      </c>
      <c r="Y40" s="9">
        <v>1579</v>
      </c>
      <c r="Z40" s="9">
        <v>2955</v>
      </c>
      <c r="AA40" s="9">
        <v>60</v>
      </c>
      <c r="AB40" s="9">
        <f t="shared" si="14"/>
        <v>873</v>
      </c>
      <c r="AC40" s="9">
        <f t="shared" si="15"/>
        <v>5229</v>
      </c>
      <c r="AD40" s="9">
        <f t="shared" si="16"/>
        <v>6102</v>
      </c>
      <c r="AE40" s="11">
        <f t="shared" si="2"/>
        <v>1.6768947075834471E-4</v>
      </c>
      <c r="AF40" s="10">
        <f t="shared" si="3"/>
        <v>2.3662702375262066E-5</v>
      </c>
      <c r="AG40" s="10">
        <f t="shared" si="4"/>
        <v>1.1835762229005429E-5</v>
      </c>
      <c r="AH40" s="10">
        <f t="shared" si="5"/>
        <v>1.0951453120935984E-5</v>
      </c>
      <c r="AI40" s="10">
        <f t="shared" si="6"/>
        <v>1.1507038471865291E-5</v>
      </c>
      <c r="AJ40" s="10">
        <f t="shared" si="7"/>
        <v>1.4675636975057707E-5</v>
      </c>
      <c r="AK40" s="10">
        <f t="shared" si="8"/>
        <v>2.8407309886527491E-5</v>
      </c>
      <c r="AL40" s="10">
        <f t="shared" si="9"/>
        <v>9.4085455862797141E-5</v>
      </c>
      <c r="AM40" s="10">
        <f t="shared" si="10"/>
        <v>3.2887716603470198E-4</v>
      </c>
      <c r="AN40" s="10">
        <f t="shared" si="11"/>
        <v>1.1679512404396645E-3</v>
      </c>
      <c r="AO40" s="10">
        <f t="shared" si="12"/>
        <v>5.3189574483404134E-3</v>
      </c>
      <c r="AP40" s="14">
        <v>408582</v>
      </c>
      <c r="AQ40" s="14">
        <v>1662</v>
      </c>
      <c r="AR40" s="10">
        <f t="shared" si="13"/>
        <v>1.122826931192822E-2</v>
      </c>
      <c r="AS40" s="10">
        <f t="shared" si="17"/>
        <v>4.0677269189538451E-3</v>
      </c>
    </row>
    <row r="41" spans="1:45" x14ac:dyDescent="0.3">
      <c r="A41" s="8" t="s">
        <v>71</v>
      </c>
      <c r="B41" s="8" t="s">
        <v>69</v>
      </c>
      <c r="C41" s="8">
        <v>2011</v>
      </c>
      <c r="D41" s="9">
        <v>36968289</v>
      </c>
      <c r="E41" s="9">
        <v>2549625</v>
      </c>
      <c r="F41" s="9">
        <v>5079646</v>
      </c>
      <c r="G41" s="9">
        <v>5556439</v>
      </c>
      <c r="H41" s="9">
        <v>5285805</v>
      </c>
      <c r="I41" s="9">
        <v>5239307</v>
      </c>
      <c r="J41" s="9">
        <v>5200538</v>
      </c>
      <c r="K41" s="9">
        <v>3911199</v>
      </c>
      <c r="L41" s="9">
        <v>2219964</v>
      </c>
      <c r="M41" s="9">
        <v>1380683</v>
      </c>
      <c r="N41" s="9">
        <v>582013</v>
      </c>
      <c r="O41" s="9">
        <f t="shared" si="0"/>
        <v>4182660</v>
      </c>
      <c r="P41" s="10">
        <f t="shared" si="1"/>
        <v>0.11314183353197656</v>
      </c>
      <c r="Q41" s="9">
        <v>60</v>
      </c>
      <c r="R41" s="9">
        <v>60</v>
      </c>
      <c r="S41" s="9">
        <v>60</v>
      </c>
      <c r="T41" s="9">
        <v>68</v>
      </c>
      <c r="U41" s="9">
        <v>85</v>
      </c>
      <c r="V41" s="9">
        <v>216</v>
      </c>
      <c r="W41" s="9">
        <v>444</v>
      </c>
      <c r="X41" s="9">
        <v>671</v>
      </c>
      <c r="Y41" s="9">
        <v>1617</v>
      </c>
      <c r="Z41" s="9">
        <v>3050</v>
      </c>
      <c r="AA41" s="9">
        <v>60</v>
      </c>
      <c r="AB41" s="9">
        <f t="shared" si="14"/>
        <v>1053</v>
      </c>
      <c r="AC41" s="9">
        <f t="shared" si="15"/>
        <v>5338</v>
      </c>
      <c r="AD41" s="9">
        <f t="shared" si="16"/>
        <v>6391</v>
      </c>
      <c r="AE41" s="11">
        <f t="shared" si="2"/>
        <v>1.7287789543086508E-4</v>
      </c>
      <c r="AF41" s="10">
        <f t="shared" si="3"/>
        <v>2.3532872481247244E-5</v>
      </c>
      <c r="AG41" s="10">
        <f t="shared" si="4"/>
        <v>1.1811846731051731E-5</v>
      </c>
      <c r="AH41" s="10">
        <f t="shared" si="5"/>
        <v>1.0798282857060071E-5</v>
      </c>
      <c r="AI41" s="10">
        <f t="shared" si="6"/>
        <v>1.2864644079757009E-5</v>
      </c>
      <c r="AJ41" s="10">
        <f t="shared" si="7"/>
        <v>1.6223519637234467E-5</v>
      </c>
      <c r="AK41" s="10">
        <f t="shared" si="8"/>
        <v>4.1534164349919185E-5</v>
      </c>
      <c r="AL41" s="10">
        <f t="shared" si="9"/>
        <v>1.1352017629376568E-4</v>
      </c>
      <c r="AM41" s="10">
        <f t="shared" si="10"/>
        <v>3.0225715371960985E-4</v>
      </c>
      <c r="AN41" s="10">
        <f t="shared" si="11"/>
        <v>1.1711594913531927E-3</v>
      </c>
      <c r="AO41" s="10">
        <f t="shared" si="12"/>
        <v>5.2404327738383855E-3</v>
      </c>
      <c r="AP41" s="14">
        <v>1568456</v>
      </c>
      <c r="AQ41" s="14">
        <v>5675</v>
      </c>
      <c r="AR41" s="10">
        <f t="shared" si="13"/>
        <v>4.2427064990754645E-2</v>
      </c>
      <c r="AS41" s="10">
        <f t="shared" si="17"/>
        <v>3.6182079701311352E-3</v>
      </c>
    </row>
    <row r="42" spans="1:45" x14ac:dyDescent="0.3">
      <c r="A42" s="8" t="s">
        <v>72</v>
      </c>
      <c r="B42" s="8" t="s">
        <v>69</v>
      </c>
      <c r="C42" s="8">
        <v>2012</v>
      </c>
      <c r="D42" s="9">
        <v>37285546</v>
      </c>
      <c r="E42" s="9">
        <v>2537048</v>
      </c>
      <c r="F42" s="9">
        <v>5078498</v>
      </c>
      <c r="G42" s="9">
        <v>5585836</v>
      </c>
      <c r="H42" s="9">
        <v>5337155</v>
      </c>
      <c r="I42" s="9">
        <v>5194691</v>
      </c>
      <c r="J42" s="9">
        <v>5214620</v>
      </c>
      <c r="K42" s="9">
        <v>4043323</v>
      </c>
      <c r="L42" s="9">
        <v>2301644</v>
      </c>
      <c r="M42" s="9">
        <v>1390375</v>
      </c>
      <c r="N42" s="9">
        <v>613610</v>
      </c>
      <c r="O42" s="9">
        <f t="shared" si="0"/>
        <v>4305629</v>
      </c>
      <c r="P42" s="10">
        <f t="shared" si="1"/>
        <v>0.11547716104251229</v>
      </c>
      <c r="Q42" s="9">
        <v>60</v>
      </c>
      <c r="R42" s="9">
        <v>60</v>
      </c>
      <c r="S42" s="9">
        <v>60</v>
      </c>
      <c r="T42" s="9">
        <v>60</v>
      </c>
      <c r="U42" s="9">
        <v>60</v>
      </c>
      <c r="V42" s="9">
        <v>166</v>
      </c>
      <c r="W42" s="9">
        <v>412</v>
      </c>
      <c r="X42" s="9">
        <v>738</v>
      </c>
      <c r="Y42" s="9">
        <v>1443</v>
      </c>
      <c r="Z42" s="9">
        <v>2938</v>
      </c>
      <c r="AA42" s="9">
        <v>60</v>
      </c>
      <c r="AB42" s="9">
        <f t="shared" si="14"/>
        <v>938</v>
      </c>
      <c r="AC42" s="9">
        <f t="shared" si="15"/>
        <v>5119</v>
      </c>
      <c r="AD42" s="9">
        <f t="shared" si="16"/>
        <v>6057</v>
      </c>
      <c r="AE42" s="11">
        <f t="shared" si="2"/>
        <v>1.6244900906104472E-4</v>
      </c>
      <c r="AF42" s="10">
        <f t="shared" si="3"/>
        <v>2.3649532842894577E-5</v>
      </c>
      <c r="AG42" s="10">
        <f t="shared" si="4"/>
        <v>1.1814516811860515E-5</v>
      </c>
      <c r="AH42" s="10">
        <f t="shared" si="5"/>
        <v>1.0741453920236828E-5</v>
      </c>
      <c r="AI42" s="10">
        <f t="shared" si="6"/>
        <v>1.1241944444184215E-5</v>
      </c>
      <c r="AJ42" s="10">
        <f t="shared" si="7"/>
        <v>1.1550253903456433E-5</v>
      </c>
      <c r="AK42" s="10">
        <f t="shared" si="8"/>
        <v>3.1833575600906678E-5</v>
      </c>
      <c r="AL42" s="10">
        <f t="shared" si="9"/>
        <v>1.0189638572035922E-4</v>
      </c>
      <c r="AM42" s="10">
        <f t="shared" si="10"/>
        <v>3.2064037705222876E-4</v>
      </c>
      <c r="AN42" s="10">
        <f t="shared" si="11"/>
        <v>1.0378495010338938E-3</v>
      </c>
      <c r="AO42" s="10">
        <f t="shared" si="12"/>
        <v>4.7880575609915094E-3</v>
      </c>
      <c r="AP42" s="14">
        <v>1498652</v>
      </c>
      <c r="AQ42" s="14">
        <v>5490</v>
      </c>
      <c r="AR42" s="10">
        <f t="shared" si="13"/>
        <v>4.0193913212374574E-2</v>
      </c>
      <c r="AS42" s="10">
        <f t="shared" si="17"/>
        <v>3.6632920784811949E-3</v>
      </c>
    </row>
    <row r="43" spans="1:45" x14ac:dyDescent="0.3">
      <c r="A43" s="8" t="s">
        <v>73</v>
      </c>
      <c r="B43" s="8" t="s">
        <v>69</v>
      </c>
      <c r="C43" s="8">
        <v>2013</v>
      </c>
      <c r="D43" s="9">
        <v>37571447</v>
      </c>
      <c r="E43" s="9">
        <v>2520075</v>
      </c>
      <c r="F43" s="9">
        <v>5073753</v>
      </c>
      <c r="G43" s="9">
        <v>5593398</v>
      </c>
      <c r="H43" s="9">
        <v>5413878</v>
      </c>
      <c r="I43" s="9">
        <v>5163814</v>
      </c>
      <c r="J43" s="9">
        <v>5226117</v>
      </c>
      <c r="K43" s="9">
        <v>4171796</v>
      </c>
      <c r="L43" s="9">
        <v>2418594</v>
      </c>
      <c r="M43" s="9">
        <v>1390858</v>
      </c>
      <c r="N43" s="9">
        <v>626662</v>
      </c>
      <c r="O43" s="9">
        <f t="shared" si="0"/>
        <v>4436114</v>
      </c>
      <c r="P43" s="10">
        <f t="shared" si="1"/>
        <v>0.1180714173718143</v>
      </c>
      <c r="Q43" s="9">
        <v>60</v>
      </c>
      <c r="R43" s="9">
        <v>60</v>
      </c>
      <c r="S43" s="9">
        <v>60</v>
      </c>
      <c r="T43" s="9">
        <v>66</v>
      </c>
      <c r="U43" s="9">
        <v>72</v>
      </c>
      <c r="V43" s="9">
        <v>179</v>
      </c>
      <c r="W43" s="9">
        <v>501</v>
      </c>
      <c r="X43" s="9">
        <v>828</v>
      </c>
      <c r="Y43" s="9">
        <v>1602</v>
      </c>
      <c r="Z43" s="9">
        <v>3264</v>
      </c>
      <c r="AA43" s="9">
        <v>60</v>
      </c>
      <c r="AB43" s="9">
        <f t="shared" si="14"/>
        <v>1058</v>
      </c>
      <c r="AC43" s="9">
        <f t="shared" si="15"/>
        <v>5694</v>
      </c>
      <c r="AD43" s="9">
        <f t="shared" si="16"/>
        <v>6752</v>
      </c>
      <c r="AE43" s="11">
        <f t="shared" si="2"/>
        <v>1.7971093846877922E-4</v>
      </c>
      <c r="AF43" s="10">
        <f t="shared" si="3"/>
        <v>2.3808815213832921E-5</v>
      </c>
      <c r="AG43" s="10">
        <f t="shared" si="4"/>
        <v>1.1825565808978088E-5</v>
      </c>
      <c r="AH43" s="10">
        <f t="shared" si="5"/>
        <v>1.0726932000905353E-5</v>
      </c>
      <c r="AI43" s="10">
        <f t="shared" si="6"/>
        <v>1.2190891630731243E-5</v>
      </c>
      <c r="AJ43" s="10">
        <f t="shared" si="7"/>
        <v>1.394318230672135E-5</v>
      </c>
      <c r="AK43" s="10">
        <f t="shared" si="8"/>
        <v>3.4251051019332328E-5</v>
      </c>
      <c r="AL43" s="10">
        <f t="shared" si="9"/>
        <v>1.2009216174520519E-4</v>
      </c>
      <c r="AM43" s="10">
        <f t="shared" si="10"/>
        <v>3.4234766149258619E-4</v>
      </c>
      <c r="AN43" s="10">
        <f t="shared" si="11"/>
        <v>1.151807014087707E-3</v>
      </c>
      <c r="AO43" s="10">
        <f t="shared" si="12"/>
        <v>5.2085494253680609E-3</v>
      </c>
      <c r="AP43" s="14">
        <v>1642397</v>
      </c>
      <c r="AQ43" s="14">
        <v>5726</v>
      </c>
      <c r="AR43" s="10">
        <f t="shared" si="13"/>
        <v>4.3713967151704322E-2</v>
      </c>
      <c r="AS43" s="10">
        <f t="shared" si="17"/>
        <v>3.4863677904915804E-3</v>
      </c>
    </row>
    <row r="44" spans="1:45" x14ac:dyDescent="0.3">
      <c r="A44" s="8" t="s">
        <v>74</v>
      </c>
      <c r="B44" s="8" t="s">
        <v>69</v>
      </c>
      <c r="C44" s="8">
        <v>2014</v>
      </c>
      <c r="D44" s="9">
        <v>38025540</v>
      </c>
      <c r="E44" s="9">
        <v>2525749</v>
      </c>
      <c r="F44" s="9">
        <v>5072325</v>
      </c>
      <c r="G44" s="9">
        <v>5593680</v>
      </c>
      <c r="H44" s="9">
        <v>5511076</v>
      </c>
      <c r="I44" s="9">
        <v>5165944</v>
      </c>
      <c r="J44" s="9">
        <v>5237429</v>
      </c>
      <c r="K44" s="9">
        <v>4304422</v>
      </c>
      <c r="L44" s="9">
        <v>2544986</v>
      </c>
      <c r="M44" s="9">
        <v>1413095</v>
      </c>
      <c r="N44" s="9">
        <v>650991</v>
      </c>
      <c r="O44" s="9">
        <f t="shared" si="0"/>
        <v>4609072</v>
      </c>
      <c r="P44" s="10">
        <f t="shared" si="1"/>
        <v>0.12120990260756323</v>
      </c>
      <c r="Q44" s="9">
        <v>60</v>
      </c>
      <c r="R44" s="9">
        <v>60</v>
      </c>
      <c r="S44" s="9">
        <v>60</v>
      </c>
      <c r="T44" s="9">
        <v>82</v>
      </c>
      <c r="U44" s="9">
        <v>134</v>
      </c>
      <c r="V44" s="9">
        <v>258</v>
      </c>
      <c r="W44" s="9">
        <v>589</v>
      </c>
      <c r="X44" s="9">
        <v>800</v>
      </c>
      <c r="Y44" s="9">
        <v>1450</v>
      </c>
      <c r="Z44" s="9">
        <v>2638</v>
      </c>
      <c r="AA44" s="9">
        <v>60</v>
      </c>
      <c r="AB44" s="9">
        <f t="shared" si="14"/>
        <v>1303</v>
      </c>
      <c r="AC44" s="9">
        <f t="shared" si="15"/>
        <v>4888</v>
      </c>
      <c r="AD44" s="9">
        <f t="shared" si="16"/>
        <v>6191</v>
      </c>
      <c r="AE44" s="11">
        <f t="shared" si="2"/>
        <v>1.6281162608078675E-4</v>
      </c>
      <c r="AF44" s="10">
        <f t="shared" si="3"/>
        <v>2.3755329607177911E-5</v>
      </c>
      <c r="AG44" s="10">
        <f t="shared" si="4"/>
        <v>1.1828895033342697E-5</v>
      </c>
      <c r="AH44" s="10">
        <f t="shared" si="5"/>
        <v>1.0726391212940319E-5</v>
      </c>
      <c r="AI44" s="10">
        <f t="shared" si="6"/>
        <v>1.4879127052502995E-5</v>
      </c>
      <c r="AJ44" s="10">
        <f t="shared" si="7"/>
        <v>2.5939111999665503E-5</v>
      </c>
      <c r="AK44" s="10">
        <f t="shared" si="8"/>
        <v>4.9260810981876793E-5</v>
      </c>
      <c r="AL44" s="10">
        <f t="shared" si="9"/>
        <v>1.3683602583575681E-4</v>
      </c>
      <c r="AM44" s="10">
        <f t="shared" si="10"/>
        <v>3.1434357595680289E-4</v>
      </c>
      <c r="AN44" s="10">
        <f t="shared" si="11"/>
        <v>1.0261164323700812E-3</v>
      </c>
      <c r="AO44" s="10">
        <f t="shared" si="12"/>
        <v>4.0522833649005901E-3</v>
      </c>
      <c r="AP44" s="14">
        <v>1785847</v>
      </c>
      <c r="AQ44" s="14">
        <v>6017</v>
      </c>
      <c r="AR44" s="10">
        <f t="shared" si="13"/>
        <v>4.6964408657970406E-2</v>
      </c>
      <c r="AS44" s="10">
        <f t="shared" si="17"/>
        <v>3.3692695958836339E-3</v>
      </c>
    </row>
    <row r="45" spans="1:45" x14ac:dyDescent="0.3">
      <c r="A45" s="8" t="s">
        <v>75</v>
      </c>
      <c r="B45" s="8" t="s">
        <v>69</v>
      </c>
      <c r="C45" s="8">
        <v>2015</v>
      </c>
      <c r="D45" s="9">
        <v>38394172</v>
      </c>
      <c r="E45" s="9">
        <v>2509920</v>
      </c>
      <c r="F45" s="9">
        <v>5064612</v>
      </c>
      <c r="G45" s="9">
        <v>5570774</v>
      </c>
      <c r="H45" s="9">
        <v>5609966</v>
      </c>
      <c r="I45" s="9">
        <v>5172501</v>
      </c>
      <c r="J45" s="9">
        <v>5241677</v>
      </c>
      <c r="K45" s="9">
        <v>4415397</v>
      </c>
      <c r="L45" s="9">
        <v>2680948</v>
      </c>
      <c r="M45" s="9">
        <v>1441995</v>
      </c>
      <c r="N45" s="9">
        <v>659837</v>
      </c>
      <c r="O45" s="9">
        <f t="shared" si="0"/>
        <v>4782780</v>
      </c>
      <c r="P45" s="10">
        <f t="shared" si="1"/>
        <v>0.12457046866383784</v>
      </c>
      <c r="Q45" s="9">
        <v>60</v>
      </c>
      <c r="R45" s="9">
        <v>60</v>
      </c>
      <c r="S45" s="9">
        <v>60</v>
      </c>
      <c r="T45" s="9">
        <v>60</v>
      </c>
      <c r="U45" s="9">
        <v>69</v>
      </c>
      <c r="V45" s="9">
        <v>170</v>
      </c>
      <c r="W45" s="9">
        <v>441</v>
      </c>
      <c r="X45" s="9">
        <v>869</v>
      </c>
      <c r="Y45" s="9">
        <v>1537</v>
      </c>
      <c r="Z45" s="9">
        <v>3017</v>
      </c>
      <c r="AA45" s="9">
        <v>60</v>
      </c>
      <c r="AB45" s="9">
        <f t="shared" si="14"/>
        <v>980</v>
      </c>
      <c r="AC45" s="9">
        <f t="shared" si="15"/>
        <v>5423</v>
      </c>
      <c r="AD45" s="9">
        <f t="shared" si="16"/>
        <v>6403</v>
      </c>
      <c r="AE45" s="11">
        <f t="shared" si="2"/>
        <v>1.667701025040988E-4</v>
      </c>
      <c r="AF45" s="10">
        <f t="shared" si="3"/>
        <v>2.3905144387072098E-5</v>
      </c>
      <c r="AG45" s="10">
        <f t="shared" si="4"/>
        <v>1.1846909496719592E-5</v>
      </c>
      <c r="AH45" s="10">
        <f t="shared" si="5"/>
        <v>1.0770496164446807E-5</v>
      </c>
      <c r="AI45" s="10">
        <f t="shared" si="6"/>
        <v>1.0695251985484404E-5</v>
      </c>
      <c r="AJ45" s="10">
        <f t="shared" si="7"/>
        <v>1.3339775091391959E-5</v>
      </c>
      <c r="AK45" s="10">
        <f t="shared" si="8"/>
        <v>3.2432368495807738E-5</v>
      </c>
      <c r="AL45" s="10">
        <f t="shared" si="9"/>
        <v>9.9877768635527005E-5</v>
      </c>
      <c r="AM45" s="10">
        <f t="shared" si="10"/>
        <v>3.2413907319351216E-4</v>
      </c>
      <c r="AN45" s="10">
        <f t="shared" si="11"/>
        <v>1.0658844170749551E-3</v>
      </c>
      <c r="AO45" s="10">
        <f t="shared" si="12"/>
        <v>4.5723413509700123E-3</v>
      </c>
      <c r="AP45" s="14">
        <v>1931999</v>
      </c>
      <c r="AQ45" s="14">
        <v>6575</v>
      </c>
      <c r="AR45" s="10">
        <f t="shared" si="13"/>
        <v>5.0320111083525909E-2</v>
      </c>
      <c r="AS45" s="10">
        <f t="shared" si="17"/>
        <v>3.4032108712271588E-3</v>
      </c>
    </row>
    <row r="46" spans="1:45" x14ac:dyDescent="0.3">
      <c r="A46" s="8" t="s">
        <v>76</v>
      </c>
      <c r="B46" s="8" t="s">
        <v>69</v>
      </c>
      <c r="C46" s="8">
        <v>2016</v>
      </c>
      <c r="D46" s="9">
        <v>38572021</v>
      </c>
      <c r="E46" s="9">
        <v>2495087</v>
      </c>
      <c r="F46" s="9">
        <v>5067767</v>
      </c>
      <c r="G46" s="9">
        <v>5514483</v>
      </c>
      <c r="H46" s="9">
        <v>5694983</v>
      </c>
      <c r="I46" s="9">
        <v>5150355</v>
      </c>
      <c r="J46" s="9">
        <v>5197356</v>
      </c>
      <c r="K46" s="9">
        <v>4497055</v>
      </c>
      <c r="L46" s="9">
        <v>2812503</v>
      </c>
      <c r="M46" s="9">
        <v>1472976</v>
      </c>
      <c r="N46" s="9">
        <v>673539</v>
      </c>
      <c r="O46" s="9">
        <f t="shared" si="0"/>
        <v>4959018</v>
      </c>
      <c r="P46" s="10">
        <f t="shared" si="1"/>
        <v>0.12856515866772963</v>
      </c>
      <c r="Q46" s="9">
        <v>60</v>
      </c>
      <c r="R46" s="9">
        <v>60</v>
      </c>
      <c r="S46" s="9">
        <v>60</v>
      </c>
      <c r="T46" s="9">
        <v>60</v>
      </c>
      <c r="U46" s="9">
        <v>89</v>
      </c>
      <c r="V46" s="9">
        <v>188</v>
      </c>
      <c r="W46" s="9">
        <v>511</v>
      </c>
      <c r="X46" s="9">
        <v>921</v>
      </c>
      <c r="Y46" s="9">
        <v>1439</v>
      </c>
      <c r="Z46" s="9">
        <v>2725</v>
      </c>
      <c r="AA46" s="9">
        <v>60</v>
      </c>
      <c r="AB46" s="9">
        <f t="shared" si="14"/>
        <v>1088</v>
      </c>
      <c r="AC46" s="9">
        <f t="shared" si="15"/>
        <v>5085</v>
      </c>
      <c r="AD46" s="9">
        <f t="shared" si="16"/>
        <v>6173</v>
      </c>
      <c r="AE46" s="11">
        <f t="shared" si="2"/>
        <v>1.6003828267126578E-4</v>
      </c>
      <c r="AF46" s="10">
        <f t="shared" si="3"/>
        <v>2.4047257670774605E-5</v>
      </c>
      <c r="AG46" s="10">
        <f t="shared" si="4"/>
        <v>1.1839534059083616E-5</v>
      </c>
      <c r="AH46" s="10">
        <f t="shared" si="5"/>
        <v>1.0880439743852688E-5</v>
      </c>
      <c r="AI46" s="10">
        <f t="shared" si="6"/>
        <v>1.0535588956103996E-5</v>
      </c>
      <c r="AJ46" s="10">
        <f t="shared" si="7"/>
        <v>1.7280362227458109E-5</v>
      </c>
      <c r="AK46" s="10">
        <f t="shared" si="8"/>
        <v>3.6172238345805059E-5</v>
      </c>
      <c r="AL46" s="10">
        <f t="shared" si="9"/>
        <v>1.1362992002543887E-4</v>
      </c>
      <c r="AM46" s="10">
        <f t="shared" si="10"/>
        <v>3.2746631736926146E-4</v>
      </c>
      <c r="AN46" s="10">
        <f t="shared" si="11"/>
        <v>9.769337721727985E-4</v>
      </c>
      <c r="AO46" s="10">
        <f t="shared" si="12"/>
        <v>4.0457939332392036E-3</v>
      </c>
      <c r="AP46" s="14">
        <v>2127255</v>
      </c>
      <c r="AQ46" s="14">
        <v>6131</v>
      </c>
      <c r="AR46" s="10">
        <f t="shared" si="13"/>
        <v>5.5150208489205169E-2</v>
      </c>
      <c r="AS46" s="10">
        <f t="shared" si="17"/>
        <v>2.8821180347443067E-3</v>
      </c>
    </row>
    <row r="47" spans="1:45" x14ac:dyDescent="0.3">
      <c r="A47" s="8" t="s">
        <v>77</v>
      </c>
      <c r="B47" s="8" t="s">
        <v>69</v>
      </c>
      <c r="C47" s="8">
        <v>2017</v>
      </c>
      <c r="D47" s="9">
        <v>38521420</v>
      </c>
      <c r="E47" s="9">
        <v>2464389</v>
      </c>
      <c r="F47" s="9">
        <v>5014598</v>
      </c>
      <c r="G47" s="9">
        <v>5380362</v>
      </c>
      <c r="H47" s="9">
        <v>5762760</v>
      </c>
      <c r="I47" s="9">
        <v>5128668</v>
      </c>
      <c r="J47" s="9">
        <v>5148829</v>
      </c>
      <c r="K47" s="9">
        <v>4543110</v>
      </c>
      <c r="L47" s="9">
        <v>2909151</v>
      </c>
      <c r="M47" s="9">
        <v>1488220</v>
      </c>
      <c r="N47" s="9">
        <v>681333</v>
      </c>
      <c r="O47" s="9">
        <f t="shared" si="0"/>
        <v>5078704</v>
      </c>
      <c r="P47" s="10">
        <f t="shared" si="1"/>
        <v>0.13184103805103758</v>
      </c>
      <c r="Q47" s="9">
        <v>60</v>
      </c>
      <c r="R47" s="9">
        <v>60</v>
      </c>
      <c r="S47" s="9">
        <v>60</v>
      </c>
      <c r="T47" s="9">
        <v>60</v>
      </c>
      <c r="U47" s="9">
        <v>76</v>
      </c>
      <c r="V47" s="9">
        <v>168</v>
      </c>
      <c r="W47" s="9">
        <v>503</v>
      </c>
      <c r="X47" s="9">
        <v>930</v>
      </c>
      <c r="Y47" s="9">
        <v>1595</v>
      </c>
      <c r="Z47" s="9">
        <v>2985</v>
      </c>
      <c r="AA47" s="9">
        <v>60</v>
      </c>
      <c r="AB47" s="9">
        <f t="shared" si="14"/>
        <v>1047</v>
      </c>
      <c r="AC47" s="9">
        <f t="shared" si="15"/>
        <v>5510</v>
      </c>
      <c r="AD47" s="9">
        <f t="shared" si="16"/>
        <v>6557</v>
      </c>
      <c r="AE47" s="11">
        <f t="shared" si="2"/>
        <v>1.7021698577051418E-4</v>
      </c>
      <c r="AF47" s="10">
        <f t="shared" si="3"/>
        <v>2.434680563823325E-5</v>
      </c>
      <c r="AG47" s="10">
        <f t="shared" si="4"/>
        <v>1.1965066790997005E-5</v>
      </c>
      <c r="AH47" s="10">
        <f t="shared" si="5"/>
        <v>1.115166600314254E-5</v>
      </c>
      <c r="AI47" s="10">
        <f t="shared" si="6"/>
        <v>1.0411677737750662E-5</v>
      </c>
      <c r="AJ47" s="10">
        <f t="shared" si="7"/>
        <v>1.4818662467525682E-5</v>
      </c>
      <c r="AK47" s="10">
        <f t="shared" si="8"/>
        <v>3.2628778310563432E-5</v>
      </c>
      <c r="AL47" s="10">
        <f t="shared" si="9"/>
        <v>1.1071710788424669E-4</v>
      </c>
      <c r="AM47" s="10">
        <f t="shared" si="10"/>
        <v>3.196808965914798E-4</v>
      </c>
      <c r="AN47" s="10">
        <f t="shared" si="11"/>
        <v>1.0717501444678877E-3</v>
      </c>
      <c r="AO47" s="10">
        <f t="shared" si="12"/>
        <v>4.3811176032864984E-3</v>
      </c>
      <c r="AP47" s="14">
        <v>2281986</v>
      </c>
      <c r="AQ47" s="14">
        <v>5156</v>
      </c>
      <c r="AR47" s="10">
        <f t="shared" si="13"/>
        <v>5.9239404985589834E-2</v>
      </c>
      <c r="AS47" s="10">
        <f t="shared" si="17"/>
        <v>2.2594354216020607E-3</v>
      </c>
    </row>
    <row r="48" spans="1:45" x14ac:dyDescent="0.3">
      <c r="A48" s="8" t="s">
        <v>78</v>
      </c>
      <c r="B48" s="8" t="s">
        <v>79</v>
      </c>
      <c r="C48" s="8">
        <v>2009</v>
      </c>
      <c r="D48" s="9">
        <v>4843211</v>
      </c>
      <c r="E48" s="9">
        <v>352172</v>
      </c>
      <c r="F48" s="9">
        <v>645228</v>
      </c>
      <c r="G48" s="9">
        <v>688488</v>
      </c>
      <c r="H48" s="9">
        <v>699277</v>
      </c>
      <c r="I48" s="9">
        <v>711014</v>
      </c>
      <c r="J48" s="9">
        <v>727041</v>
      </c>
      <c r="K48" s="9">
        <v>519046</v>
      </c>
      <c r="L48" s="9">
        <v>269308</v>
      </c>
      <c r="M48" s="9">
        <v>164051</v>
      </c>
      <c r="N48" s="9">
        <v>63254</v>
      </c>
      <c r="O48" s="9">
        <f t="shared" si="0"/>
        <v>496613</v>
      </c>
      <c r="P48" s="10">
        <f t="shared" si="1"/>
        <v>0.10253796499884064</v>
      </c>
      <c r="Q48" s="9">
        <v>60</v>
      </c>
      <c r="R48" s="9">
        <v>60</v>
      </c>
      <c r="S48" s="9">
        <v>60</v>
      </c>
      <c r="T48" s="9">
        <v>60</v>
      </c>
      <c r="U48" s="9">
        <v>60</v>
      </c>
      <c r="V48" s="9">
        <v>66</v>
      </c>
      <c r="W48" s="9">
        <v>78</v>
      </c>
      <c r="X48" s="9">
        <v>65</v>
      </c>
      <c r="Y48" s="9">
        <v>150</v>
      </c>
      <c r="Z48" s="9">
        <v>266</v>
      </c>
      <c r="AA48" s="9">
        <v>60</v>
      </c>
      <c r="AB48" s="9">
        <f t="shared" si="14"/>
        <v>504</v>
      </c>
      <c r="AC48" s="9">
        <f t="shared" si="15"/>
        <v>481</v>
      </c>
      <c r="AD48" s="9">
        <f t="shared" si="16"/>
        <v>985</v>
      </c>
      <c r="AE48" s="11">
        <f t="shared" si="2"/>
        <v>2.0337747002969724E-4</v>
      </c>
      <c r="AF48" s="10">
        <f t="shared" si="3"/>
        <v>1.7037129584407618E-4</v>
      </c>
      <c r="AG48" s="10">
        <f t="shared" si="4"/>
        <v>9.2990384794212284E-5</v>
      </c>
      <c r="AH48" s="10">
        <f t="shared" si="5"/>
        <v>8.7147488409384047E-5</v>
      </c>
      <c r="AI48" s="10">
        <f t="shared" si="6"/>
        <v>8.5802907860547389E-5</v>
      </c>
      <c r="AJ48" s="10">
        <f t="shared" si="7"/>
        <v>8.4386524034688488E-5</v>
      </c>
      <c r="AK48" s="10">
        <f t="shared" si="8"/>
        <v>9.0778924434798043E-5</v>
      </c>
      <c r="AL48" s="10">
        <f t="shared" si="9"/>
        <v>1.5027569810768218E-4</v>
      </c>
      <c r="AM48" s="10">
        <f t="shared" si="10"/>
        <v>2.4135933577910793E-4</v>
      </c>
      <c r="AN48" s="10">
        <f t="shared" si="11"/>
        <v>9.1434980585305785E-4</v>
      </c>
      <c r="AO48" s="10">
        <f t="shared" si="12"/>
        <v>4.2052676510576405E-3</v>
      </c>
      <c r="AP48" s="12">
        <v>602774.375</v>
      </c>
      <c r="AQ48" s="15"/>
      <c r="AR48" s="10">
        <f t="shared" si="13"/>
        <v>0.12445759125505786</v>
      </c>
      <c r="AS48" s="10">
        <f t="shared" si="17"/>
        <v>0</v>
      </c>
    </row>
    <row r="49" spans="1:45" x14ac:dyDescent="0.3">
      <c r="A49" s="8" t="s">
        <v>80</v>
      </c>
      <c r="B49" s="8" t="s">
        <v>79</v>
      </c>
      <c r="C49" s="8">
        <v>2010</v>
      </c>
      <c r="D49" s="9">
        <v>4846647</v>
      </c>
      <c r="E49" s="9">
        <v>337467</v>
      </c>
      <c r="F49" s="9">
        <v>654509</v>
      </c>
      <c r="G49" s="9">
        <v>680997</v>
      </c>
      <c r="H49" s="9">
        <v>696494</v>
      </c>
      <c r="I49" s="9">
        <v>697773</v>
      </c>
      <c r="J49" s="9">
        <v>724257</v>
      </c>
      <c r="K49" s="9">
        <v>544389</v>
      </c>
      <c r="L49" s="9">
        <v>279424</v>
      </c>
      <c r="M49" s="9">
        <v>164543</v>
      </c>
      <c r="N49" s="9">
        <v>65538</v>
      </c>
      <c r="O49" s="9">
        <f t="shared" si="0"/>
        <v>509505</v>
      </c>
      <c r="P49" s="10">
        <f t="shared" si="1"/>
        <v>0.10512525463480216</v>
      </c>
      <c r="Q49" s="9">
        <v>60</v>
      </c>
      <c r="R49" s="9">
        <v>60</v>
      </c>
      <c r="S49" s="9">
        <v>60</v>
      </c>
      <c r="T49" s="9">
        <v>60</v>
      </c>
      <c r="U49" s="9">
        <v>60</v>
      </c>
      <c r="V49" s="9">
        <v>60</v>
      </c>
      <c r="W49" s="9">
        <v>60</v>
      </c>
      <c r="X49" s="9">
        <v>60</v>
      </c>
      <c r="Y49" s="9">
        <v>135</v>
      </c>
      <c r="Z49" s="9">
        <v>260</v>
      </c>
      <c r="AA49" s="9">
        <v>60</v>
      </c>
      <c r="AB49" s="9">
        <f t="shared" si="14"/>
        <v>480</v>
      </c>
      <c r="AC49" s="9">
        <f t="shared" si="15"/>
        <v>455</v>
      </c>
      <c r="AD49" s="9">
        <f t="shared" si="16"/>
        <v>935</v>
      </c>
      <c r="AE49" s="11">
        <f t="shared" si="2"/>
        <v>1.9291687634771006E-4</v>
      </c>
      <c r="AF49" s="10">
        <f t="shared" si="3"/>
        <v>1.7779516219363671E-4</v>
      </c>
      <c r="AG49" s="10">
        <f t="shared" si="4"/>
        <v>9.1671772275094768E-5</v>
      </c>
      <c r="AH49" s="10">
        <f t="shared" si="5"/>
        <v>8.8106115004911911E-5</v>
      </c>
      <c r="AI49" s="10">
        <f t="shared" si="6"/>
        <v>8.614575287080721E-5</v>
      </c>
      <c r="AJ49" s="10">
        <f t="shared" si="7"/>
        <v>8.5987849916806749E-5</v>
      </c>
      <c r="AK49" s="10">
        <f t="shared" si="8"/>
        <v>8.2843521015330197E-5</v>
      </c>
      <c r="AL49" s="10">
        <f t="shared" si="9"/>
        <v>1.102153055994886E-4</v>
      </c>
      <c r="AM49" s="10">
        <f t="shared" si="10"/>
        <v>2.1472743930371049E-4</v>
      </c>
      <c r="AN49" s="10">
        <f t="shared" si="11"/>
        <v>8.2045422777024849E-4</v>
      </c>
      <c r="AO49" s="10">
        <f t="shared" si="12"/>
        <v>3.9671640880100095E-3</v>
      </c>
      <c r="AP49" s="14">
        <v>237856</v>
      </c>
      <c r="AQ49" s="14">
        <v>151</v>
      </c>
      <c r="AR49" s="10">
        <f t="shared" si="13"/>
        <v>4.9076402717177461E-2</v>
      </c>
      <c r="AS49" s="10">
        <f t="shared" si="17"/>
        <v>6.3483788510695547E-4</v>
      </c>
    </row>
    <row r="50" spans="1:45" x14ac:dyDescent="0.3">
      <c r="A50" s="8" t="s">
        <v>81</v>
      </c>
      <c r="B50" s="8" t="s">
        <v>79</v>
      </c>
      <c r="C50" s="8">
        <v>2011</v>
      </c>
      <c r="D50" s="9">
        <v>4941571</v>
      </c>
      <c r="E50" s="9">
        <v>341927</v>
      </c>
      <c r="F50" s="9">
        <v>668276</v>
      </c>
      <c r="G50" s="9">
        <v>689234</v>
      </c>
      <c r="H50" s="9">
        <v>711352</v>
      </c>
      <c r="I50" s="9">
        <v>699439</v>
      </c>
      <c r="J50" s="9">
        <v>729898</v>
      </c>
      <c r="K50" s="9">
        <v>568918</v>
      </c>
      <c r="L50" s="9">
        <v>295441</v>
      </c>
      <c r="M50" s="9">
        <v>166761</v>
      </c>
      <c r="N50" s="9">
        <v>67841</v>
      </c>
      <c r="O50" s="9">
        <f t="shared" si="0"/>
        <v>530043</v>
      </c>
      <c r="P50" s="10">
        <f t="shared" si="1"/>
        <v>0.10726204277951283</v>
      </c>
      <c r="Q50" s="9">
        <v>60</v>
      </c>
      <c r="R50" s="9">
        <v>60</v>
      </c>
      <c r="S50" s="9">
        <v>60</v>
      </c>
      <c r="T50" s="9">
        <v>60</v>
      </c>
      <c r="U50" s="9">
        <v>60</v>
      </c>
      <c r="V50" s="9">
        <v>60</v>
      </c>
      <c r="W50" s="9">
        <v>60</v>
      </c>
      <c r="X50" s="9">
        <v>70</v>
      </c>
      <c r="Y50" s="9">
        <v>136</v>
      </c>
      <c r="Z50" s="9">
        <v>272</v>
      </c>
      <c r="AA50" s="9">
        <v>60</v>
      </c>
      <c r="AB50" s="9">
        <f t="shared" si="14"/>
        <v>480</v>
      </c>
      <c r="AC50" s="9">
        <f t="shared" si="15"/>
        <v>478</v>
      </c>
      <c r="AD50" s="9">
        <f t="shared" si="16"/>
        <v>958</v>
      </c>
      <c r="AE50" s="11">
        <f t="shared" si="2"/>
        <v>1.9386547314609057E-4</v>
      </c>
      <c r="AF50" s="10">
        <f t="shared" si="3"/>
        <v>1.7547605190581616E-4</v>
      </c>
      <c r="AG50" s="10">
        <f t="shared" si="4"/>
        <v>8.9783263202628858E-5</v>
      </c>
      <c r="AH50" s="10">
        <f t="shared" si="5"/>
        <v>8.7053163366868151E-5</v>
      </c>
      <c r="AI50" s="10">
        <f t="shared" si="6"/>
        <v>8.4346427647634368E-5</v>
      </c>
      <c r="AJ50" s="10">
        <f t="shared" si="7"/>
        <v>8.5783034689229505E-5</v>
      </c>
      <c r="AK50" s="10">
        <f t="shared" si="8"/>
        <v>8.220326675782095E-5</v>
      </c>
      <c r="AL50" s="10">
        <f t="shared" si="9"/>
        <v>1.054633532424708E-4</v>
      </c>
      <c r="AM50" s="10">
        <f t="shared" si="10"/>
        <v>2.3693393943291554E-4</v>
      </c>
      <c r="AN50" s="10">
        <f t="shared" si="11"/>
        <v>8.155384052626214E-4</v>
      </c>
      <c r="AO50" s="10">
        <f t="shared" si="12"/>
        <v>4.0093748618092303E-3</v>
      </c>
      <c r="AP50" s="14">
        <v>1014549</v>
      </c>
      <c r="AQ50" s="14">
        <v>588</v>
      </c>
      <c r="AR50" s="10">
        <f t="shared" si="13"/>
        <v>0.20530899991116186</v>
      </c>
      <c r="AS50" s="10">
        <f t="shared" si="17"/>
        <v>5.7956786710153967E-4</v>
      </c>
    </row>
    <row r="51" spans="1:45" x14ac:dyDescent="0.3">
      <c r="A51" s="8" t="s">
        <v>82</v>
      </c>
      <c r="B51" s="8" t="s">
        <v>79</v>
      </c>
      <c r="C51" s="8">
        <v>2012</v>
      </c>
      <c r="D51" s="9">
        <v>4918239</v>
      </c>
      <c r="E51" s="9">
        <v>332295</v>
      </c>
      <c r="F51" s="9">
        <v>664296</v>
      </c>
      <c r="G51" s="9">
        <v>677301</v>
      </c>
      <c r="H51" s="9">
        <v>713433</v>
      </c>
      <c r="I51" s="9">
        <v>686240</v>
      </c>
      <c r="J51" s="9">
        <v>716735</v>
      </c>
      <c r="K51" s="9">
        <v>584295</v>
      </c>
      <c r="L51" s="9">
        <v>308211</v>
      </c>
      <c r="M51" s="9">
        <v>167013</v>
      </c>
      <c r="N51" s="9">
        <v>69747</v>
      </c>
      <c r="O51" s="9">
        <f t="shared" si="0"/>
        <v>544971</v>
      </c>
      <c r="P51" s="10">
        <f t="shared" si="1"/>
        <v>0.11080612389922491</v>
      </c>
      <c r="Q51" s="9">
        <v>60</v>
      </c>
      <c r="R51" s="9">
        <v>60</v>
      </c>
      <c r="S51" s="9">
        <v>60</v>
      </c>
      <c r="T51" s="9">
        <v>60</v>
      </c>
      <c r="U51" s="9">
        <v>60</v>
      </c>
      <c r="V51" s="9">
        <v>60</v>
      </c>
      <c r="W51" s="9">
        <v>60</v>
      </c>
      <c r="X51" s="9">
        <v>65</v>
      </c>
      <c r="Y51" s="9">
        <v>131</v>
      </c>
      <c r="Z51" s="9">
        <v>254</v>
      </c>
      <c r="AA51" s="9">
        <v>60</v>
      </c>
      <c r="AB51" s="9">
        <f t="shared" si="14"/>
        <v>480</v>
      </c>
      <c r="AC51" s="9">
        <f t="shared" si="15"/>
        <v>450</v>
      </c>
      <c r="AD51" s="9">
        <f t="shared" si="16"/>
        <v>930</v>
      </c>
      <c r="AE51" s="11">
        <f t="shared" si="2"/>
        <v>1.8909207136944749E-4</v>
      </c>
      <c r="AF51" s="10">
        <f t="shared" si="3"/>
        <v>1.8056245203809868E-4</v>
      </c>
      <c r="AG51" s="10">
        <f t="shared" si="4"/>
        <v>9.0321182123631637E-5</v>
      </c>
      <c r="AH51" s="10">
        <f t="shared" si="5"/>
        <v>8.8586905969428664E-5</v>
      </c>
      <c r="AI51" s="10">
        <f t="shared" si="6"/>
        <v>8.4100399056393518E-5</v>
      </c>
      <c r="AJ51" s="10">
        <f t="shared" si="7"/>
        <v>8.7432968057822339E-5</v>
      </c>
      <c r="AK51" s="10">
        <f t="shared" si="8"/>
        <v>8.3712948300278351E-5</v>
      </c>
      <c r="AL51" s="10">
        <f t="shared" si="9"/>
        <v>1.0268785459399789E-4</v>
      </c>
      <c r="AM51" s="10">
        <f t="shared" si="10"/>
        <v>2.1089448462254754E-4</v>
      </c>
      <c r="AN51" s="10">
        <f t="shared" si="11"/>
        <v>7.8437007897588806E-4</v>
      </c>
      <c r="AO51" s="10">
        <f t="shared" si="12"/>
        <v>3.6417336946391959E-3</v>
      </c>
      <c r="AP51" s="14">
        <v>1085384</v>
      </c>
      <c r="AQ51" s="14">
        <v>549</v>
      </c>
      <c r="AR51" s="10">
        <f t="shared" si="13"/>
        <v>0.22068549332393159</v>
      </c>
      <c r="AS51" s="10">
        <f t="shared" si="17"/>
        <v>5.0581176800100242E-4</v>
      </c>
    </row>
    <row r="52" spans="1:45" x14ac:dyDescent="0.3">
      <c r="A52" s="8" t="s">
        <v>83</v>
      </c>
      <c r="B52" s="8" t="s">
        <v>79</v>
      </c>
      <c r="C52" s="8">
        <v>2013</v>
      </c>
      <c r="D52" s="9">
        <v>5066830</v>
      </c>
      <c r="E52" s="9">
        <v>336966</v>
      </c>
      <c r="F52" s="9">
        <v>683287</v>
      </c>
      <c r="G52" s="9">
        <v>694232</v>
      </c>
      <c r="H52" s="9">
        <v>739380</v>
      </c>
      <c r="I52" s="9">
        <v>697928</v>
      </c>
      <c r="J52" s="9">
        <v>723727</v>
      </c>
      <c r="K52" s="9">
        <v>613090</v>
      </c>
      <c r="L52" s="9">
        <v>332615</v>
      </c>
      <c r="M52" s="9">
        <v>172145</v>
      </c>
      <c r="N52" s="9">
        <v>72190</v>
      </c>
      <c r="O52" s="9">
        <f t="shared" si="0"/>
        <v>576950</v>
      </c>
      <c r="P52" s="10">
        <f t="shared" si="1"/>
        <v>0.11386803978029655</v>
      </c>
      <c r="Q52" s="9">
        <v>60</v>
      </c>
      <c r="R52" s="9">
        <v>60</v>
      </c>
      <c r="S52" s="9">
        <v>60</v>
      </c>
      <c r="T52" s="9">
        <v>60</v>
      </c>
      <c r="U52" s="9">
        <v>60</v>
      </c>
      <c r="V52" s="9">
        <v>60</v>
      </c>
      <c r="W52" s="9">
        <v>72</v>
      </c>
      <c r="X52" s="9">
        <v>66</v>
      </c>
      <c r="Y52" s="9">
        <v>114</v>
      </c>
      <c r="Z52" s="9">
        <v>280</v>
      </c>
      <c r="AA52" s="9">
        <v>60</v>
      </c>
      <c r="AB52" s="9">
        <f t="shared" si="14"/>
        <v>492</v>
      </c>
      <c r="AC52" s="9">
        <f t="shared" si="15"/>
        <v>460</v>
      </c>
      <c r="AD52" s="9">
        <f t="shared" si="16"/>
        <v>952</v>
      </c>
      <c r="AE52" s="11">
        <f t="shared" si="2"/>
        <v>1.8788867990439782E-4</v>
      </c>
      <c r="AF52" s="10">
        <f t="shared" si="3"/>
        <v>1.7805950748740228E-4</v>
      </c>
      <c r="AG52" s="10">
        <f t="shared" si="4"/>
        <v>8.7810832051539106E-5</v>
      </c>
      <c r="AH52" s="10">
        <f t="shared" si="5"/>
        <v>8.6426439576395211E-5</v>
      </c>
      <c r="AI52" s="10">
        <f t="shared" si="6"/>
        <v>8.1149070843138842E-5</v>
      </c>
      <c r="AJ52" s="10">
        <f t="shared" si="7"/>
        <v>8.596875322382824E-5</v>
      </c>
      <c r="AK52" s="10">
        <f t="shared" si="8"/>
        <v>8.290418901049705E-5</v>
      </c>
      <c r="AL52" s="10">
        <f t="shared" si="9"/>
        <v>1.1743789655678612E-4</v>
      </c>
      <c r="AM52" s="10">
        <f t="shared" si="10"/>
        <v>1.984276115027885E-4</v>
      </c>
      <c r="AN52" s="10">
        <f t="shared" si="11"/>
        <v>6.6223242034331518E-4</v>
      </c>
      <c r="AO52" s="10">
        <f t="shared" si="12"/>
        <v>3.8786535531237015E-3</v>
      </c>
      <c r="AP52" s="14">
        <v>1075821</v>
      </c>
      <c r="AQ52" s="14">
        <v>530</v>
      </c>
      <c r="AR52" s="10">
        <f t="shared" si="13"/>
        <v>0.21232624737755165</v>
      </c>
      <c r="AS52" s="10">
        <f t="shared" si="17"/>
        <v>4.9264701098045117E-4</v>
      </c>
    </row>
    <row r="53" spans="1:45" x14ac:dyDescent="0.3">
      <c r="A53" s="8" t="s">
        <v>84</v>
      </c>
      <c r="B53" s="8" t="s">
        <v>79</v>
      </c>
      <c r="C53" s="8">
        <v>2014</v>
      </c>
      <c r="D53" s="9">
        <v>5040592</v>
      </c>
      <c r="E53" s="9">
        <v>327910</v>
      </c>
      <c r="F53" s="9">
        <v>678669</v>
      </c>
      <c r="G53" s="9">
        <v>688228</v>
      </c>
      <c r="H53" s="9">
        <v>742930</v>
      </c>
      <c r="I53" s="9">
        <v>689741</v>
      </c>
      <c r="J53" s="9">
        <v>701609</v>
      </c>
      <c r="K53" s="9">
        <v>618571</v>
      </c>
      <c r="L53" s="9">
        <v>345348</v>
      </c>
      <c r="M53" s="9">
        <v>172295</v>
      </c>
      <c r="N53" s="9">
        <v>73397</v>
      </c>
      <c r="O53" s="9">
        <f t="shared" si="0"/>
        <v>591040</v>
      </c>
      <c r="P53" s="10">
        <f t="shared" si="1"/>
        <v>0.11725606833483052</v>
      </c>
      <c r="Q53" s="9">
        <v>60</v>
      </c>
      <c r="R53" s="9">
        <v>60</v>
      </c>
      <c r="S53" s="9">
        <v>60</v>
      </c>
      <c r="T53" s="9">
        <v>60</v>
      </c>
      <c r="U53" s="9">
        <v>60</v>
      </c>
      <c r="V53" s="9">
        <v>60</v>
      </c>
      <c r="W53" s="9">
        <v>83</v>
      </c>
      <c r="X53" s="9">
        <v>83</v>
      </c>
      <c r="Y53" s="9">
        <v>133</v>
      </c>
      <c r="Z53" s="9">
        <v>286</v>
      </c>
      <c r="AA53" s="9">
        <v>60</v>
      </c>
      <c r="AB53" s="9">
        <f t="shared" si="14"/>
        <v>503</v>
      </c>
      <c r="AC53" s="9">
        <f t="shared" si="15"/>
        <v>502</v>
      </c>
      <c r="AD53" s="9">
        <f t="shared" si="16"/>
        <v>1005</v>
      </c>
      <c r="AE53" s="11">
        <f t="shared" si="2"/>
        <v>1.9938134250897514E-4</v>
      </c>
      <c r="AF53" s="10">
        <f t="shared" si="3"/>
        <v>1.8297703638193408E-4</v>
      </c>
      <c r="AG53" s="10">
        <f t="shared" si="4"/>
        <v>8.8408340442837371E-5</v>
      </c>
      <c r="AH53" s="10">
        <f t="shared" si="5"/>
        <v>8.7180411142818943E-5</v>
      </c>
      <c r="AI53" s="10">
        <f t="shared" si="6"/>
        <v>8.0761309948447369E-5</v>
      </c>
      <c r="AJ53" s="10">
        <f t="shared" si="7"/>
        <v>8.6989174197271154E-5</v>
      </c>
      <c r="AK53" s="10">
        <f t="shared" si="8"/>
        <v>8.5517717133047039E-5</v>
      </c>
      <c r="AL53" s="10">
        <f t="shared" si="9"/>
        <v>1.3418023153364772E-4</v>
      </c>
      <c r="AM53" s="10">
        <f t="shared" si="10"/>
        <v>2.4033728297253784E-4</v>
      </c>
      <c r="AN53" s="10">
        <f t="shared" si="11"/>
        <v>7.7193186105226498E-4</v>
      </c>
      <c r="AO53" s="10">
        <f t="shared" si="12"/>
        <v>3.8966170279439213E-3</v>
      </c>
      <c r="AP53" s="14">
        <v>526713</v>
      </c>
      <c r="AQ53" s="14">
        <v>384</v>
      </c>
      <c r="AR53" s="10">
        <f t="shared" si="13"/>
        <v>0.10449427368848739</v>
      </c>
      <c r="AS53" s="10">
        <f t="shared" si="17"/>
        <v>7.2904978612641045E-4</v>
      </c>
    </row>
    <row r="54" spans="1:45" x14ac:dyDescent="0.3">
      <c r="A54" s="8" t="s">
        <v>85</v>
      </c>
      <c r="B54" s="8" t="s">
        <v>79</v>
      </c>
      <c r="C54" s="8">
        <v>2015</v>
      </c>
      <c r="D54" s="9">
        <v>5162330</v>
      </c>
      <c r="E54" s="9">
        <v>331076</v>
      </c>
      <c r="F54" s="9">
        <v>690866</v>
      </c>
      <c r="G54" s="9">
        <v>702930</v>
      </c>
      <c r="H54" s="9">
        <v>768556</v>
      </c>
      <c r="I54" s="9">
        <v>703695</v>
      </c>
      <c r="J54" s="9">
        <v>703613</v>
      </c>
      <c r="K54" s="9">
        <v>636847</v>
      </c>
      <c r="L54" s="9">
        <v>370680</v>
      </c>
      <c r="M54" s="9">
        <v>179826</v>
      </c>
      <c r="N54" s="9">
        <v>74363</v>
      </c>
      <c r="O54" s="9">
        <f t="shared" si="0"/>
        <v>624869</v>
      </c>
      <c r="P54" s="10">
        <f t="shared" si="1"/>
        <v>0.12104398595207978</v>
      </c>
      <c r="Q54" s="9">
        <v>60</v>
      </c>
      <c r="R54" s="9">
        <v>60</v>
      </c>
      <c r="S54" s="9">
        <v>60</v>
      </c>
      <c r="T54" s="9">
        <v>60</v>
      </c>
      <c r="U54" s="9">
        <v>60</v>
      </c>
      <c r="V54" s="9">
        <v>60</v>
      </c>
      <c r="W54" s="9">
        <v>60</v>
      </c>
      <c r="X54" s="9">
        <v>71</v>
      </c>
      <c r="Y54" s="9">
        <v>147</v>
      </c>
      <c r="Z54" s="9">
        <v>307</v>
      </c>
      <c r="AA54" s="9">
        <v>60</v>
      </c>
      <c r="AB54" s="9">
        <f t="shared" si="14"/>
        <v>480</v>
      </c>
      <c r="AC54" s="9">
        <f t="shared" si="15"/>
        <v>525</v>
      </c>
      <c r="AD54" s="9">
        <f t="shared" si="16"/>
        <v>1005</v>
      </c>
      <c r="AE54" s="11">
        <f t="shared" si="2"/>
        <v>1.9467953424132128E-4</v>
      </c>
      <c r="AF54" s="10">
        <f t="shared" si="3"/>
        <v>1.8122727107975207E-4</v>
      </c>
      <c r="AG54" s="10">
        <f t="shared" si="4"/>
        <v>8.6847521805965262E-5</v>
      </c>
      <c r="AH54" s="10">
        <f t="shared" si="5"/>
        <v>8.5357005676240879E-5</v>
      </c>
      <c r="AI54" s="10">
        <f t="shared" si="6"/>
        <v>7.8068481672122786E-5</v>
      </c>
      <c r="AJ54" s="10">
        <f t="shared" si="7"/>
        <v>8.5264212478417499E-5</v>
      </c>
      <c r="AK54" s="10">
        <f t="shared" si="8"/>
        <v>8.5274149283768205E-5</v>
      </c>
      <c r="AL54" s="10">
        <f t="shared" si="9"/>
        <v>9.4214151907758063E-5</v>
      </c>
      <c r="AM54" s="10">
        <f t="shared" si="10"/>
        <v>1.9153987266645086E-4</v>
      </c>
      <c r="AN54" s="10">
        <f t="shared" si="11"/>
        <v>8.1745687497914647E-4</v>
      </c>
      <c r="AO54" s="10">
        <f t="shared" si="12"/>
        <v>4.1283971867729918E-3</v>
      </c>
      <c r="AP54" s="14">
        <v>172916</v>
      </c>
      <c r="AQ54" s="14">
        <v>284</v>
      </c>
      <c r="AR54" s="10">
        <f t="shared" si="13"/>
        <v>3.3495727704350553E-2</v>
      </c>
      <c r="AS54" s="10">
        <f t="shared" si="17"/>
        <v>1.6424159707603692E-3</v>
      </c>
    </row>
    <row r="55" spans="1:45" x14ac:dyDescent="0.3">
      <c r="A55" s="8" t="s">
        <v>86</v>
      </c>
      <c r="B55" s="8" t="s">
        <v>79</v>
      </c>
      <c r="C55" s="8">
        <v>2016</v>
      </c>
      <c r="D55" s="9">
        <v>5226520</v>
      </c>
      <c r="E55" s="9">
        <v>327757</v>
      </c>
      <c r="F55" s="9">
        <v>690304</v>
      </c>
      <c r="G55" s="9">
        <v>707088</v>
      </c>
      <c r="H55" s="9">
        <v>782381</v>
      </c>
      <c r="I55" s="9">
        <v>709752</v>
      </c>
      <c r="J55" s="9">
        <v>700051</v>
      </c>
      <c r="K55" s="9">
        <v>651799</v>
      </c>
      <c r="L55" s="9">
        <v>396736</v>
      </c>
      <c r="M55" s="9">
        <v>185162</v>
      </c>
      <c r="N55" s="9">
        <v>75477</v>
      </c>
      <c r="O55" s="9">
        <f t="shared" si="0"/>
        <v>657375</v>
      </c>
      <c r="P55" s="10">
        <f t="shared" si="1"/>
        <v>0.12577680751245571</v>
      </c>
      <c r="Q55" s="9">
        <v>60</v>
      </c>
      <c r="R55" s="9">
        <v>60</v>
      </c>
      <c r="S55" s="9">
        <v>60</v>
      </c>
      <c r="T55" s="9">
        <v>60</v>
      </c>
      <c r="U55" s="9">
        <v>60</v>
      </c>
      <c r="V55" s="9">
        <v>60</v>
      </c>
      <c r="W55" s="9">
        <v>67</v>
      </c>
      <c r="X55" s="9">
        <v>75</v>
      </c>
      <c r="Y55" s="9">
        <v>104</v>
      </c>
      <c r="Z55" s="9">
        <v>230</v>
      </c>
      <c r="AA55" s="9">
        <v>60</v>
      </c>
      <c r="AB55" s="9">
        <f t="shared" si="14"/>
        <v>487</v>
      </c>
      <c r="AC55" s="9">
        <f t="shared" si="15"/>
        <v>409</v>
      </c>
      <c r="AD55" s="9">
        <f t="shared" si="16"/>
        <v>896</v>
      </c>
      <c r="AE55" s="11">
        <f t="shared" si="2"/>
        <v>1.7143338205919043E-4</v>
      </c>
      <c r="AF55" s="10">
        <f t="shared" si="3"/>
        <v>1.8306245175541636E-4</v>
      </c>
      <c r="AG55" s="10">
        <f t="shared" si="4"/>
        <v>8.6918227331726316E-5</v>
      </c>
      <c r="AH55" s="10">
        <f t="shared" si="5"/>
        <v>8.4855067544633772E-5</v>
      </c>
      <c r="AI55" s="10">
        <f t="shared" si="6"/>
        <v>7.6688978899027452E-5</v>
      </c>
      <c r="AJ55" s="10">
        <f t="shared" si="7"/>
        <v>8.4536570520407127E-5</v>
      </c>
      <c r="AK55" s="10">
        <f t="shared" si="8"/>
        <v>8.5708041271278807E-5</v>
      </c>
      <c r="AL55" s="10">
        <f t="shared" si="9"/>
        <v>1.0279242527220816E-4</v>
      </c>
      <c r="AM55" s="10">
        <f t="shared" si="10"/>
        <v>1.8904258751411518E-4</v>
      </c>
      <c r="AN55" s="10">
        <f t="shared" si="11"/>
        <v>5.6167032112420471E-4</v>
      </c>
      <c r="AO55" s="10">
        <f t="shared" si="12"/>
        <v>3.0472859281635467E-3</v>
      </c>
      <c r="AP55" s="14">
        <v>179328</v>
      </c>
      <c r="AQ55" s="14">
        <v>321</v>
      </c>
      <c r="AR55" s="10">
        <f t="shared" si="13"/>
        <v>3.4311166894989399E-2</v>
      </c>
      <c r="AS55" s="10">
        <f t="shared" si="17"/>
        <v>1.7900160599571735E-3</v>
      </c>
    </row>
    <row r="56" spans="1:45" x14ac:dyDescent="0.3">
      <c r="A56" s="8" t="s">
        <v>87</v>
      </c>
      <c r="B56" s="8" t="s">
        <v>79</v>
      </c>
      <c r="C56" s="8">
        <v>2017</v>
      </c>
      <c r="D56" s="9">
        <v>5273117</v>
      </c>
      <c r="E56" s="9">
        <v>322790</v>
      </c>
      <c r="F56" s="9">
        <v>679209</v>
      </c>
      <c r="G56" s="9">
        <v>732272</v>
      </c>
      <c r="H56" s="9">
        <v>786858</v>
      </c>
      <c r="I56" s="9">
        <v>699962</v>
      </c>
      <c r="J56" s="9">
        <v>686121</v>
      </c>
      <c r="K56" s="9">
        <v>657660</v>
      </c>
      <c r="L56" s="9">
        <v>423589</v>
      </c>
      <c r="M56" s="9">
        <v>199032</v>
      </c>
      <c r="N56" s="9">
        <v>85624</v>
      </c>
      <c r="O56" s="9">
        <f t="shared" si="0"/>
        <v>708245</v>
      </c>
      <c r="P56" s="10">
        <f t="shared" si="1"/>
        <v>0.13431240004725858</v>
      </c>
      <c r="Q56" s="9">
        <v>60</v>
      </c>
      <c r="R56" s="9">
        <v>60</v>
      </c>
      <c r="S56" s="9">
        <v>60</v>
      </c>
      <c r="T56" s="9">
        <v>60</v>
      </c>
      <c r="U56" s="9">
        <v>60</v>
      </c>
      <c r="V56" s="9">
        <v>60</v>
      </c>
      <c r="W56" s="9">
        <v>82</v>
      </c>
      <c r="X56" s="9">
        <v>83</v>
      </c>
      <c r="Y56" s="9">
        <v>105</v>
      </c>
      <c r="Z56" s="9">
        <v>246</v>
      </c>
      <c r="AA56" s="9">
        <v>60</v>
      </c>
      <c r="AB56" s="9">
        <f t="shared" si="14"/>
        <v>502</v>
      </c>
      <c r="AC56" s="9">
        <f t="shared" si="15"/>
        <v>434</v>
      </c>
      <c r="AD56" s="9">
        <f t="shared" si="16"/>
        <v>936</v>
      </c>
      <c r="AE56" s="11">
        <f t="shared" si="2"/>
        <v>1.7750412137640791E-4</v>
      </c>
      <c r="AF56" s="10">
        <f t="shared" si="3"/>
        <v>1.8587936429257412E-4</v>
      </c>
      <c r="AG56" s="10">
        <f t="shared" si="4"/>
        <v>8.8338052057614072E-5</v>
      </c>
      <c r="AH56" s="10">
        <f t="shared" si="5"/>
        <v>8.1936766665938345E-5</v>
      </c>
      <c r="AI56" s="10">
        <f t="shared" si="6"/>
        <v>7.6252640247668577E-5</v>
      </c>
      <c r="AJ56" s="10">
        <f t="shared" si="7"/>
        <v>8.5718939028118672E-5</v>
      </c>
      <c r="AK56" s="10">
        <f t="shared" si="8"/>
        <v>8.7448132326513835E-5</v>
      </c>
      <c r="AL56" s="10">
        <f t="shared" si="9"/>
        <v>1.2468448742511328E-4</v>
      </c>
      <c r="AM56" s="10">
        <f t="shared" si="10"/>
        <v>1.9594465389800018E-4</v>
      </c>
      <c r="AN56" s="10">
        <f t="shared" si="11"/>
        <v>5.2755335825394913E-4</v>
      </c>
      <c r="AO56" s="10">
        <f t="shared" si="12"/>
        <v>2.8730262543212185E-3</v>
      </c>
      <c r="AP56" s="14">
        <v>529628</v>
      </c>
      <c r="AQ56" s="14">
        <v>856</v>
      </c>
      <c r="AR56" s="10">
        <f t="shared" si="13"/>
        <v>0.10043926580806002</v>
      </c>
      <c r="AS56" s="10">
        <f t="shared" si="17"/>
        <v>1.6162287492353124E-3</v>
      </c>
    </row>
    <row r="57" spans="1:45" x14ac:dyDescent="0.3">
      <c r="A57" s="8" t="s">
        <v>88</v>
      </c>
      <c r="B57" s="8" t="s">
        <v>89</v>
      </c>
      <c r="C57" s="8">
        <v>2009</v>
      </c>
      <c r="D57" s="9">
        <v>3494487</v>
      </c>
      <c r="E57" s="9">
        <v>212558</v>
      </c>
      <c r="F57" s="9">
        <v>459486</v>
      </c>
      <c r="G57" s="9">
        <v>478043</v>
      </c>
      <c r="H57" s="9">
        <v>403267</v>
      </c>
      <c r="I57" s="9">
        <v>519801</v>
      </c>
      <c r="J57" s="9">
        <v>548351</v>
      </c>
      <c r="K57" s="9">
        <v>397043</v>
      </c>
      <c r="L57" s="9">
        <v>233949</v>
      </c>
      <c r="M57" s="9">
        <v>164922</v>
      </c>
      <c r="N57" s="9">
        <v>77303</v>
      </c>
      <c r="O57" s="9">
        <f t="shared" si="0"/>
        <v>476174</v>
      </c>
      <c r="P57" s="10">
        <f t="shared" si="1"/>
        <v>0.13626435010346297</v>
      </c>
      <c r="Q57" s="9">
        <v>60</v>
      </c>
      <c r="R57" s="9">
        <v>60</v>
      </c>
      <c r="S57" s="9">
        <v>60</v>
      </c>
      <c r="T57" s="9">
        <v>60</v>
      </c>
      <c r="U57" s="9">
        <v>60</v>
      </c>
      <c r="V57" s="9">
        <v>60</v>
      </c>
      <c r="W57" s="9">
        <v>60</v>
      </c>
      <c r="X57" s="9">
        <v>67</v>
      </c>
      <c r="Y57" s="9">
        <v>175</v>
      </c>
      <c r="Z57" s="9">
        <v>364</v>
      </c>
      <c r="AA57" s="9">
        <v>60</v>
      </c>
      <c r="AB57" s="9">
        <f t="shared" si="14"/>
        <v>480</v>
      </c>
      <c r="AC57" s="9">
        <f t="shared" si="15"/>
        <v>606</v>
      </c>
      <c r="AD57" s="9">
        <f t="shared" si="16"/>
        <v>1086</v>
      </c>
      <c r="AE57" s="11">
        <f t="shared" si="2"/>
        <v>3.1077522966890418E-4</v>
      </c>
      <c r="AF57" s="10">
        <f t="shared" si="3"/>
        <v>2.8227589646120119E-4</v>
      </c>
      <c r="AG57" s="10">
        <f t="shared" si="4"/>
        <v>1.3058069233883078E-4</v>
      </c>
      <c r="AH57" s="10">
        <f t="shared" si="5"/>
        <v>1.2551172174888033E-4</v>
      </c>
      <c r="AI57" s="10">
        <f t="shared" si="6"/>
        <v>1.4878480014481722E-4</v>
      </c>
      <c r="AJ57" s="10">
        <f t="shared" si="7"/>
        <v>1.1542878909428801E-4</v>
      </c>
      <c r="AK57" s="10">
        <f t="shared" si="8"/>
        <v>1.0941896704847807E-4</v>
      </c>
      <c r="AL57" s="10">
        <f t="shared" si="9"/>
        <v>1.5111713340872399E-4</v>
      </c>
      <c r="AM57" s="10">
        <f t="shared" si="10"/>
        <v>2.8638720404874565E-4</v>
      </c>
      <c r="AN57" s="10">
        <f t="shared" si="11"/>
        <v>1.0611076751434012E-3</v>
      </c>
      <c r="AO57" s="10">
        <f t="shared" si="12"/>
        <v>4.7087435157755842E-3</v>
      </c>
      <c r="AP57" s="12">
        <v>140033.75</v>
      </c>
      <c r="AQ57" s="15"/>
      <c r="AR57" s="10">
        <f t="shared" si="13"/>
        <v>4.0072763183837859E-2</v>
      </c>
      <c r="AS57" s="10">
        <f t="shared" si="17"/>
        <v>0</v>
      </c>
    </row>
    <row r="58" spans="1:45" x14ac:dyDescent="0.3">
      <c r="A58" s="8" t="s">
        <v>90</v>
      </c>
      <c r="B58" s="8" t="s">
        <v>89</v>
      </c>
      <c r="C58" s="8">
        <v>2010</v>
      </c>
      <c r="D58" s="9">
        <v>3545837</v>
      </c>
      <c r="E58" s="9">
        <v>205284</v>
      </c>
      <c r="F58" s="9">
        <v>468081</v>
      </c>
      <c r="G58" s="9">
        <v>474259</v>
      </c>
      <c r="H58" s="9">
        <v>410859</v>
      </c>
      <c r="I58" s="9">
        <v>512568</v>
      </c>
      <c r="J58" s="9">
        <v>564174</v>
      </c>
      <c r="K58" s="9">
        <v>419798</v>
      </c>
      <c r="L58" s="9">
        <v>239998</v>
      </c>
      <c r="M58" s="9">
        <v>171020</v>
      </c>
      <c r="N58" s="9">
        <v>80632</v>
      </c>
      <c r="O58" s="9">
        <f t="shared" si="0"/>
        <v>491650</v>
      </c>
      <c r="P58" s="10">
        <f t="shared" si="1"/>
        <v>0.13865555579684008</v>
      </c>
      <c r="Q58" s="9">
        <v>60</v>
      </c>
      <c r="R58" s="9">
        <v>60</v>
      </c>
      <c r="S58" s="9">
        <v>60</v>
      </c>
      <c r="T58" s="9">
        <v>60</v>
      </c>
      <c r="U58" s="9">
        <v>60</v>
      </c>
      <c r="V58" s="9">
        <v>60</v>
      </c>
      <c r="W58" s="9">
        <v>60</v>
      </c>
      <c r="X58" s="9">
        <v>70</v>
      </c>
      <c r="Y58" s="9">
        <v>120</v>
      </c>
      <c r="Z58" s="9">
        <v>339</v>
      </c>
      <c r="AA58" s="9">
        <v>60</v>
      </c>
      <c r="AB58" s="9">
        <f t="shared" si="14"/>
        <v>480</v>
      </c>
      <c r="AC58" s="9">
        <f t="shared" si="15"/>
        <v>529</v>
      </c>
      <c r="AD58" s="9">
        <f t="shared" si="16"/>
        <v>1009</v>
      </c>
      <c r="AE58" s="11">
        <f t="shared" si="2"/>
        <v>2.8455904769452176E-4</v>
      </c>
      <c r="AF58" s="10">
        <f t="shared" si="3"/>
        <v>2.9227801484772313E-4</v>
      </c>
      <c r="AG58" s="10">
        <f t="shared" si="4"/>
        <v>1.2818294269581547E-4</v>
      </c>
      <c r="AH58" s="10">
        <f t="shared" si="5"/>
        <v>1.2651314998766497E-4</v>
      </c>
      <c r="AI58" s="10">
        <f t="shared" si="6"/>
        <v>1.4603550123034909E-4</v>
      </c>
      <c r="AJ58" s="10">
        <f t="shared" si="7"/>
        <v>1.1705763918153299E-4</v>
      </c>
      <c r="AK58" s="10">
        <f t="shared" si="8"/>
        <v>1.0635016856501718E-4</v>
      </c>
      <c r="AL58" s="10">
        <f t="shared" si="9"/>
        <v>1.4292588340106431E-4</v>
      </c>
      <c r="AM58" s="10">
        <f t="shared" si="10"/>
        <v>2.9166909724247703E-4</v>
      </c>
      <c r="AN58" s="10">
        <f t="shared" si="11"/>
        <v>7.0167231902701441E-4</v>
      </c>
      <c r="AO58" s="10">
        <f t="shared" si="12"/>
        <v>4.2042861394979659E-3</v>
      </c>
      <c r="AP58" s="14">
        <v>45209</v>
      </c>
      <c r="AQ58" s="14">
        <v>225</v>
      </c>
      <c r="AR58" s="10">
        <f t="shared" si="13"/>
        <v>1.2749881057702315E-2</v>
      </c>
      <c r="AS58" s="10">
        <f t="shared" si="17"/>
        <v>4.9768851334911187E-3</v>
      </c>
    </row>
    <row r="59" spans="1:45" x14ac:dyDescent="0.3">
      <c r="A59" s="8" t="s">
        <v>91</v>
      </c>
      <c r="B59" s="8" t="s">
        <v>89</v>
      </c>
      <c r="C59" s="8">
        <v>2011</v>
      </c>
      <c r="D59" s="9">
        <v>3558172</v>
      </c>
      <c r="E59" s="9">
        <v>203157</v>
      </c>
      <c r="F59" s="9">
        <v>463027</v>
      </c>
      <c r="G59" s="9">
        <v>477079</v>
      </c>
      <c r="H59" s="9">
        <v>414808</v>
      </c>
      <c r="I59" s="9">
        <v>497353</v>
      </c>
      <c r="J59" s="9">
        <v>568459</v>
      </c>
      <c r="K59" s="9">
        <v>431498</v>
      </c>
      <c r="L59" s="9">
        <v>248606</v>
      </c>
      <c r="M59" s="9">
        <v>166615</v>
      </c>
      <c r="N59" s="9">
        <v>84415</v>
      </c>
      <c r="O59" s="9">
        <f t="shared" si="0"/>
        <v>499636</v>
      </c>
      <c r="P59" s="10">
        <f t="shared" si="1"/>
        <v>0.14041929395206301</v>
      </c>
      <c r="Q59" s="9">
        <v>60</v>
      </c>
      <c r="R59" s="9">
        <v>60</v>
      </c>
      <c r="S59" s="9">
        <v>60</v>
      </c>
      <c r="T59" s="9">
        <v>60</v>
      </c>
      <c r="U59" s="9">
        <v>60</v>
      </c>
      <c r="V59" s="9">
        <v>60</v>
      </c>
      <c r="W59" s="9">
        <v>60</v>
      </c>
      <c r="X59" s="9">
        <v>60</v>
      </c>
      <c r="Y59" s="9">
        <v>139</v>
      </c>
      <c r="Z59" s="9">
        <v>415</v>
      </c>
      <c r="AA59" s="9">
        <v>60</v>
      </c>
      <c r="AB59" s="9">
        <f t="shared" si="14"/>
        <v>480</v>
      </c>
      <c r="AC59" s="9">
        <f t="shared" si="15"/>
        <v>614</v>
      </c>
      <c r="AD59" s="9">
        <f t="shared" si="16"/>
        <v>1094</v>
      </c>
      <c r="AE59" s="11">
        <f t="shared" si="2"/>
        <v>3.0746124695489705E-4</v>
      </c>
      <c r="AF59" s="10">
        <f t="shared" si="3"/>
        <v>2.953380882765546E-4</v>
      </c>
      <c r="AG59" s="10">
        <f t="shared" si="4"/>
        <v>1.2958207620721902E-4</v>
      </c>
      <c r="AH59" s="10">
        <f t="shared" si="5"/>
        <v>1.2576533446242657E-4</v>
      </c>
      <c r="AI59" s="10">
        <f t="shared" si="6"/>
        <v>1.446452334574068E-4</v>
      </c>
      <c r="AJ59" s="10">
        <f t="shared" si="7"/>
        <v>1.2063866107171365E-4</v>
      </c>
      <c r="AK59" s="10">
        <f t="shared" si="8"/>
        <v>1.0554850921526442E-4</v>
      </c>
      <c r="AL59" s="10">
        <f t="shared" si="9"/>
        <v>1.3905047068584327E-4</v>
      </c>
      <c r="AM59" s="10">
        <f t="shared" si="10"/>
        <v>2.4134574386780688E-4</v>
      </c>
      <c r="AN59" s="10">
        <f t="shared" si="11"/>
        <v>8.3425862017225344E-4</v>
      </c>
      <c r="AO59" s="10">
        <f t="shared" si="12"/>
        <v>4.9161878813007171E-3</v>
      </c>
      <c r="AP59" s="14">
        <v>167272</v>
      </c>
      <c r="AQ59" s="14">
        <v>680</v>
      </c>
      <c r="AR59" s="10">
        <f t="shared" si="13"/>
        <v>4.7010656033491353E-2</v>
      </c>
      <c r="AS59" s="10">
        <f t="shared" si="17"/>
        <v>4.0652350662394188E-3</v>
      </c>
    </row>
    <row r="60" spans="1:45" x14ac:dyDescent="0.3">
      <c r="A60" s="8" t="s">
        <v>92</v>
      </c>
      <c r="B60" s="8" t="s">
        <v>89</v>
      </c>
      <c r="C60" s="8">
        <v>2012</v>
      </c>
      <c r="D60" s="9">
        <v>3572213</v>
      </c>
      <c r="E60" s="9">
        <v>199317</v>
      </c>
      <c r="F60" s="9">
        <v>458918</v>
      </c>
      <c r="G60" s="9">
        <v>479178</v>
      </c>
      <c r="H60" s="9">
        <v>420886</v>
      </c>
      <c r="I60" s="9">
        <v>485113</v>
      </c>
      <c r="J60" s="9">
        <v>569389</v>
      </c>
      <c r="K60" s="9">
        <v>444157</v>
      </c>
      <c r="L60" s="9">
        <v>258419</v>
      </c>
      <c r="M60" s="9">
        <v>167108</v>
      </c>
      <c r="N60" s="9">
        <v>84751</v>
      </c>
      <c r="O60" s="9">
        <f t="shared" si="0"/>
        <v>510278</v>
      </c>
      <c r="P60" s="10">
        <f t="shared" si="1"/>
        <v>0.14284646520238295</v>
      </c>
      <c r="Q60" s="9">
        <v>60</v>
      </c>
      <c r="R60" s="9">
        <v>60</v>
      </c>
      <c r="S60" s="9">
        <v>60</v>
      </c>
      <c r="T60" s="9">
        <v>60</v>
      </c>
      <c r="U60" s="9">
        <v>60</v>
      </c>
      <c r="V60" s="9">
        <v>60</v>
      </c>
      <c r="W60" s="9">
        <v>60</v>
      </c>
      <c r="X60" s="9">
        <v>60</v>
      </c>
      <c r="Y60" s="9">
        <v>133</v>
      </c>
      <c r="Z60" s="9">
        <v>317</v>
      </c>
      <c r="AA60" s="9">
        <v>60</v>
      </c>
      <c r="AB60" s="9">
        <f t="shared" si="14"/>
        <v>480</v>
      </c>
      <c r="AC60" s="9">
        <f t="shared" si="15"/>
        <v>510</v>
      </c>
      <c r="AD60" s="9">
        <f t="shared" si="16"/>
        <v>990</v>
      </c>
      <c r="AE60" s="11">
        <f t="shared" si="2"/>
        <v>2.7713912916167092E-4</v>
      </c>
      <c r="AF60" s="10">
        <f t="shared" si="3"/>
        <v>3.0102801065639157E-4</v>
      </c>
      <c r="AG60" s="10">
        <f t="shared" si="4"/>
        <v>1.307423112625785E-4</v>
      </c>
      <c r="AH60" s="10">
        <f t="shared" si="5"/>
        <v>1.2521442971087987E-4</v>
      </c>
      <c r="AI60" s="10">
        <f t="shared" si="6"/>
        <v>1.4255641670190978E-4</v>
      </c>
      <c r="AJ60" s="10">
        <f t="shared" si="7"/>
        <v>1.2368252345329851E-4</v>
      </c>
      <c r="AK60" s="10">
        <f t="shared" si="8"/>
        <v>1.0537611369380159E-4</v>
      </c>
      <c r="AL60" s="10">
        <f t="shared" si="9"/>
        <v>1.350873677550956E-4</v>
      </c>
      <c r="AM60" s="10">
        <f t="shared" si="10"/>
        <v>2.3218107027734029E-4</v>
      </c>
      <c r="AN60" s="10">
        <f t="shared" si="11"/>
        <v>7.9589247672164109E-4</v>
      </c>
      <c r="AO60" s="10">
        <f t="shared" si="12"/>
        <v>3.7403688452053662E-3</v>
      </c>
      <c r="AP60" s="14">
        <v>149864</v>
      </c>
      <c r="AQ60" s="14">
        <v>677</v>
      </c>
      <c r="AR60" s="10">
        <f t="shared" si="13"/>
        <v>4.1952705507762277E-2</v>
      </c>
      <c r="AS60" s="10">
        <f t="shared" si="17"/>
        <v>4.5174291357497464E-3</v>
      </c>
    </row>
    <row r="61" spans="1:45" x14ac:dyDescent="0.3">
      <c r="A61" s="8" t="s">
        <v>93</v>
      </c>
      <c r="B61" s="8" t="s">
        <v>89</v>
      </c>
      <c r="C61" s="8">
        <v>2013</v>
      </c>
      <c r="D61" s="9">
        <v>3583561</v>
      </c>
      <c r="E61" s="9">
        <v>197305</v>
      </c>
      <c r="F61" s="9">
        <v>456705</v>
      </c>
      <c r="G61" s="9">
        <v>485144</v>
      </c>
      <c r="H61" s="9">
        <v>427409</v>
      </c>
      <c r="I61" s="9">
        <v>469070</v>
      </c>
      <c r="J61" s="9">
        <v>568018</v>
      </c>
      <c r="K61" s="9">
        <v>457295</v>
      </c>
      <c r="L61" s="9">
        <v>269152</v>
      </c>
      <c r="M61" s="9">
        <v>163768</v>
      </c>
      <c r="N61" s="9">
        <v>86889</v>
      </c>
      <c r="O61" s="9">
        <f t="shared" si="0"/>
        <v>519809</v>
      </c>
      <c r="P61" s="10">
        <f t="shared" si="1"/>
        <v>0.14505376077036222</v>
      </c>
      <c r="Q61" s="9">
        <v>60</v>
      </c>
      <c r="R61" s="9">
        <v>60</v>
      </c>
      <c r="S61" s="9">
        <v>60</v>
      </c>
      <c r="T61" s="9">
        <v>60</v>
      </c>
      <c r="U61" s="9">
        <v>60</v>
      </c>
      <c r="V61" s="9">
        <v>60</v>
      </c>
      <c r="W61" s="9">
        <v>60</v>
      </c>
      <c r="X61" s="9">
        <v>66</v>
      </c>
      <c r="Y61" s="9">
        <v>109</v>
      </c>
      <c r="Z61" s="9">
        <v>377</v>
      </c>
      <c r="AA61" s="9">
        <v>60</v>
      </c>
      <c r="AB61" s="9">
        <f t="shared" si="14"/>
        <v>480</v>
      </c>
      <c r="AC61" s="9">
        <f t="shared" si="15"/>
        <v>552</v>
      </c>
      <c r="AD61" s="9">
        <f t="shared" si="16"/>
        <v>1032</v>
      </c>
      <c r="AE61" s="11">
        <f t="shared" si="2"/>
        <v>2.8798170311597878E-4</v>
      </c>
      <c r="AF61" s="10">
        <f t="shared" si="3"/>
        <v>3.0409771673297687E-4</v>
      </c>
      <c r="AG61" s="10">
        <f t="shared" si="4"/>
        <v>1.3137583341544322E-4</v>
      </c>
      <c r="AH61" s="10">
        <f t="shared" si="5"/>
        <v>1.2367462031891561E-4</v>
      </c>
      <c r="AI61" s="10">
        <f t="shared" si="6"/>
        <v>1.4038075941311484E-4</v>
      </c>
      <c r="AJ61" s="10">
        <f t="shared" si="7"/>
        <v>1.2791267827829534E-4</v>
      </c>
      <c r="AK61" s="10">
        <f t="shared" si="8"/>
        <v>1.0563045537289311E-4</v>
      </c>
      <c r="AL61" s="10">
        <f t="shared" si="9"/>
        <v>1.3120633289233428E-4</v>
      </c>
      <c r="AM61" s="10">
        <f t="shared" si="10"/>
        <v>2.4521459992866485E-4</v>
      </c>
      <c r="AN61" s="10">
        <f t="shared" si="11"/>
        <v>6.6557569244296815E-4</v>
      </c>
      <c r="AO61" s="10">
        <f t="shared" si="12"/>
        <v>4.3388691318809059E-3</v>
      </c>
      <c r="AP61" s="14">
        <v>134775</v>
      </c>
      <c r="AQ61" s="14">
        <v>778</v>
      </c>
      <c r="AR61" s="10">
        <f t="shared" si="13"/>
        <v>3.7609238408387632E-2</v>
      </c>
      <c r="AS61" s="10">
        <f t="shared" si="17"/>
        <v>5.7725839361899463E-3</v>
      </c>
    </row>
    <row r="62" spans="1:45" x14ac:dyDescent="0.3">
      <c r="A62" s="8" t="s">
        <v>94</v>
      </c>
      <c r="B62" s="8" t="s">
        <v>89</v>
      </c>
      <c r="C62" s="8">
        <v>2014</v>
      </c>
      <c r="D62" s="9">
        <v>3592053</v>
      </c>
      <c r="E62" s="9">
        <v>194083</v>
      </c>
      <c r="F62" s="9">
        <v>453490</v>
      </c>
      <c r="G62" s="9">
        <v>489989</v>
      </c>
      <c r="H62" s="9">
        <v>433441</v>
      </c>
      <c r="I62" s="9">
        <v>459871</v>
      </c>
      <c r="J62" s="9">
        <v>564044</v>
      </c>
      <c r="K62" s="9">
        <v>469398</v>
      </c>
      <c r="L62" s="9">
        <v>281208</v>
      </c>
      <c r="M62" s="9">
        <v>163448</v>
      </c>
      <c r="N62" s="9">
        <v>86810</v>
      </c>
      <c r="O62" s="9">
        <f t="shared" si="0"/>
        <v>531466</v>
      </c>
      <c r="P62" s="10">
        <f t="shared" si="1"/>
        <v>0.14795605744124599</v>
      </c>
      <c r="Q62" s="9">
        <v>60</v>
      </c>
      <c r="R62" s="9">
        <v>60</v>
      </c>
      <c r="S62" s="9">
        <v>60</v>
      </c>
      <c r="T62" s="9">
        <v>60</v>
      </c>
      <c r="U62" s="9">
        <v>60</v>
      </c>
      <c r="V62" s="9">
        <v>60</v>
      </c>
      <c r="W62" s="9">
        <v>60</v>
      </c>
      <c r="X62" s="9">
        <v>75</v>
      </c>
      <c r="Y62" s="9">
        <v>128</v>
      </c>
      <c r="Z62" s="9">
        <v>364</v>
      </c>
      <c r="AA62" s="9">
        <v>60</v>
      </c>
      <c r="AB62" s="9">
        <f t="shared" si="14"/>
        <v>480</v>
      </c>
      <c r="AC62" s="9">
        <f t="shared" si="15"/>
        <v>567</v>
      </c>
      <c r="AD62" s="9">
        <f t="shared" si="16"/>
        <v>1047</v>
      </c>
      <c r="AE62" s="11">
        <f t="shared" si="2"/>
        <v>2.9147676829935414E-4</v>
      </c>
      <c r="AF62" s="10">
        <f t="shared" si="3"/>
        <v>3.0914608698340398E-4</v>
      </c>
      <c r="AG62" s="10">
        <f t="shared" si="4"/>
        <v>1.3230721735870693E-4</v>
      </c>
      <c r="AH62" s="10">
        <f t="shared" si="5"/>
        <v>1.2245172850819101E-4</v>
      </c>
      <c r="AI62" s="10">
        <f t="shared" si="6"/>
        <v>1.384271446402163E-4</v>
      </c>
      <c r="AJ62" s="10">
        <f t="shared" si="7"/>
        <v>1.3047137131934824E-4</v>
      </c>
      <c r="AK62" s="10">
        <f t="shared" si="8"/>
        <v>1.0637467998950437E-4</v>
      </c>
      <c r="AL62" s="10">
        <f t="shared" si="9"/>
        <v>1.2782329707412474E-4</v>
      </c>
      <c r="AM62" s="10">
        <f t="shared" si="10"/>
        <v>2.6670649483656226E-4</v>
      </c>
      <c r="AN62" s="10">
        <f t="shared" si="11"/>
        <v>7.8312368459693604E-4</v>
      </c>
      <c r="AO62" s="10">
        <f t="shared" si="12"/>
        <v>4.1930653150558687E-3</v>
      </c>
      <c r="AP62" s="14">
        <v>129767</v>
      </c>
      <c r="AQ62" s="14">
        <v>655</v>
      </c>
      <c r="AR62" s="10">
        <f t="shared" si="13"/>
        <v>3.6126137337060452E-2</v>
      </c>
      <c r="AS62" s="10">
        <f t="shared" si="17"/>
        <v>5.047508226282491E-3</v>
      </c>
    </row>
    <row r="63" spans="1:45" x14ac:dyDescent="0.3">
      <c r="A63" s="8" t="s">
        <v>95</v>
      </c>
      <c r="B63" s="8" t="s">
        <v>89</v>
      </c>
      <c r="C63" s="8">
        <v>2015</v>
      </c>
      <c r="D63" s="9">
        <v>3593222</v>
      </c>
      <c r="E63" s="9">
        <v>191428</v>
      </c>
      <c r="F63" s="9">
        <v>447139</v>
      </c>
      <c r="G63" s="9">
        <v>494069</v>
      </c>
      <c r="H63" s="9">
        <v>437346</v>
      </c>
      <c r="I63" s="9">
        <v>449399</v>
      </c>
      <c r="J63" s="9">
        <v>555612</v>
      </c>
      <c r="K63" s="9">
        <v>478011</v>
      </c>
      <c r="L63" s="9">
        <v>292293</v>
      </c>
      <c r="M63" s="9">
        <v>162166</v>
      </c>
      <c r="N63" s="9">
        <v>87957</v>
      </c>
      <c r="O63" s="9">
        <f t="shared" si="0"/>
        <v>542416</v>
      </c>
      <c r="P63" s="10">
        <f t="shared" si="1"/>
        <v>0.15095532644517928</v>
      </c>
      <c r="Q63" s="9">
        <v>60</v>
      </c>
      <c r="R63" s="9">
        <v>60</v>
      </c>
      <c r="S63" s="9">
        <v>60</v>
      </c>
      <c r="T63" s="9">
        <v>60</v>
      </c>
      <c r="U63" s="9">
        <v>60</v>
      </c>
      <c r="V63" s="9">
        <v>60</v>
      </c>
      <c r="W63" s="9">
        <v>60</v>
      </c>
      <c r="X63" s="9">
        <v>69</v>
      </c>
      <c r="Y63" s="9">
        <v>152</v>
      </c>
      <c r="Z63" s="9">
        <v>397</v>
      </c>
      <c r="AA63" s="9">
        <v>60</v>
      </c>
      <c r="AB63" s="9">
        <f t="shared" si="14"/>
        <v>480</v>
      </c>
      <c r="AC63" s="9">
        <f t="shared" si="15"/>
        <v>618</v>
      </c>
      <c r="AD63" s="9">
        <f t="shared" si="16"/>
        <v>1098</v>
      </c>
      <c r="AE63" s="11">
        <f t="shared" si="2"/>
        <v>3.0557533044159253E-4</v>
      </c>
      <c r="AF63" s="10">
        <f t="shared" si="3"/>
        <v>3.1343377144409389E-4</v>
      </c>
      <c r="AG63" s="10">
        <f t="shared" si="4"/>
        <v>1.3418646103336993E-4</v>
      </c>
      <c r="AH63" s="10">
        <f t="shared" si="5"/>
        <v>1.2144052753765163E-4</v>
      </c>
      <c r="AI63" s="10">
        <f t="shared" si="6"/>
        <v>1.3719114842710347E-4</v>
      </c>
      <c r="AJ63" s="10">
        <f t="shared" si="7"/>
        <v>1.3351164555328339E-4</v>
      </c>
      <c r="AK63" s="10">
        <f t="shared" si="8"/>
        <v>1.0798902831472322E-4</v>
      </c>
      <c r="AL63" s="10">
        <f t="shared" si="9"/>
        <v>1.2552012401388253E-4</v>
      </c>
      <c r="AM63" s="10">
        <f t="shared" si="10"/>
        <v>2.360644969260297E-4</v>
      </c>
      <c r="AN63" s="10">
        <f t="shared" si="11"/>
        <v>9.3731115030277622E-4</v>
      </c>
      <c r="AO63" s="10">
        <f t="shared" si="12"/>
        <v>4.5135691303705219E-3</v>
      </c>
      <c r="AP63" s="14">
        <v>197768</v>
      </c>
      <c r="AQ63" s="14">
        <v>806</v>
      </c>
      <c r="AR63" s="10">
        <f t="shared" si="13"/>
        <v>5.503918210452903E-2</v>
      </c>
      <c r="AS63" s="10">
        <f t="shared" si="17"/>
        <v>4.0754823833987295E-3</v>
      </c>
    </row>
    <row r="64" spans="1:45" x14ac:dyDescent="0.3">
      <c r="A64" s="8" t="s">
        <v>96</v>
      </c>
      <c r="B64" s="8" t="s">
        <v>89</v>
      </c>
      <c r="C64" s="8">
        <v>2016</v>
      </c>
      <c r="D64" s="9">
        <v>3588570</v>
      </c>
      <c r="E64" s="9">
        <v>188741</v>
      </c>
      <c r="F64" s="9">
        <v>439802</v>
      </c>
      <c r="G64" s="9">
        <v>494762</v>
      </c>
      <c r="H64" s="9">
        <v>438606</v>
      </c>
      <c r="I64" s="9">
        <v>439967</v>
      </c>
      <c r="J64" s="9">
        <v>546336</v>
      </c>
      <c r="K64" s="9">
        <v>488883</v>
      </c>
      <c r="L64" s="9">
        <v>303526</v>
      </c>
      <c r="M64" s="9">
        <v>162788</v>
      </c>
      <c r="N64" s="9">
        <v>87325</v>
      </c>
      <c r="O64" s="9">
        <f t="shared" si="0"/>
        <v>553639</v>
      </c>
      <c r="P64" s="10">
        <f t="shared" si="1"/>
        <v>0.15427844517454029</v>
      </c>
      <c r="Q64" s="9">
        <v>60</v>
      </c>
      <c r="R64" s="9">
        <v>60</v>
      </c>
      <c r="S64" s="9">
        <v>60</v>
      </c>
      <c r="T64" s="9">
        <v>60</v>
      </c>
      <c r="U64" s="9">
        <v>60</v>
      </c>
      <c r="V64" s="9">
        <v>60</v>
      </c>
      <c r="W64" s="9">
        <v>60</v>
      </c>
      <c r="X64" s="9">
        <v>60</v>
      </c>
      <c r="Y64" s="9">
        <v>117</v>
      </c>
      <c r="Z64" s="9">
        <v>307</v>
      </c>
      <c r="AA64" s="9">
        <v>60</v>
      </c>
      <c r="AB64" s="9">
        <f t="shared" si="14"/>
        <v>480</v>
      </c>
      <c r="AC64" s="9">
        <f t="shared" si="15"/>
        <v>484</v>
      </c>
      <c r="AD64" s="9">
        <f t="shared" si="16"/>
        <v>964</v>
      </c>
      <c r="AE64" s="11">
        <f t="shared" si="2"/>
        <v>2.6863068018737269E-4</v>
      </c>
      <c r="AF64" s="10">
        <f t="shared" si="3"/>
        <v>3.1789595265469613E-4</v>
      </c>
      <c r="AG64" s="10">
        <f t="shared" si="4"/>
        <v>1.364250276260681E-4</v>
      </c>
      <c r="AH64" s="10">
        <f t="shared" si="5"/>
        <v>1.2127042901435438E-4</v>
      </c>
      <c r="AI64" s="10">
        <f t="shared" si="6"/>
        <v>1.3679703424029766E-4</v>
      </c>
      <c r="AJ64" s="10">
        <f t="shared" si="7"/>
        <v>1.3637386440346663E-4</v>
      </c>
      <c r="AK64" s="10">
        <f t="shared" si="8"/>
        <v>1.0982252679669654E-4</v>
      </c>
      <c r="AL64" s="10">
        <f t="shared" si="9"/>
        <v>1.2272875105086493E-4</v>
      </c>
      <c r="AM64" s="10">
        <f t="shared" si="10"/>
        <v>1.9767664055138603E-4</v>
      </c>
      <c r="AN64" s="10">
        <f t="shared" si="11"/>
        <v>7.1872619603410566E-4</v>
      </c>
      <c r="AO64" s="10">
        <f t="shared" si="12"/>
        <v>3.5156026338391067E-3</v>
      </c>
      <c r="AP64" s="14">
        <v>159606</v>
      </c>
      <c r="AQ64" s="14">
        <v>776</v>
      </c>
      <c r="AR64" s="10">
        <f t="shared" si="13"/>
        <v>4.4476211973014323E-2</v>
      </c>
      <c r="AS64" s="10">
        <f t="shared" si="17"/>
        <v>4.861972607546082E-3</v>
      </c>
    </row>
    <row r="65" spans="1:45" x14ac:dyDescent="0.3">
      <c r="A65" s="8" t="s">
        <v>97</v>
      </c>
      <c r="B65" s="8" t="s">
        <v>89</v>
      </c>
      <c r="C65" s="8">
        <v>2017</v>
      </c>
      <c r="D65" s="9">
        <v>3594478</v>
      </c>
      <c r="E65" s="9">
        <v>186188</v>
      </c>
      <c r="F65" s="9">
        <v>432367</v>
      </c>
      <c r="G65" s="9">
        <v>495626</v>
      </c>
      <c r="H65" s="9">
        <v>439239</v>
      </c>
      <c r="I65" s="9">
        <v>433401</v>
      </c>
      <c r="J65" s="9">
        <v>535611</v>
      </c>
      <c r="K65" s="9">
        <v>496289</v>
      </c>
      <c r="L65" s="9">
        <v>318515</v>
      </c>
      <c r="M65" s="9">
        <v>167133</v>
      </c>
      <c r="N65" s="9">
        <v>90109</v>
      </c>
      <c r="O65" s="9">
        <f t="shared" si="0"/>
        <v>575757</v>
      </c>
      <c r="P65" s="10">
        <f t="shared" si="1"/>
        <v>0.16017819555440316</v>
      </c>
      <c r="Q65" s="9">
        <v>60</v>
      </c>
      <c r="R65" s="9">
        <v>60</v>
      </c>
      <c r="S65" s="9">
        <v>60</v>
      </c>
      <c r="T65" s="9">
        <v>60</v>
      </c>
      <c r="U65" s="9">
        <v>60</v>
      </c>
      <c r="V65" s="9">
        <v>60</v>
      </c>
      <c r="W65" s="9">
        <v>65</v>
      </c>
      <c r="X65" s="9">
        <v>78</v>
      </c>
      <c r="Y65" s="9">
        <v>125</v>
      </c>
      <c r="Z65" s="9">
        <v>389</v>
      </c>
      <c r="AA65" s="9">
        <v>60</v>
      </c>
      <c r="AB65" s="9">
        <f t="shared" si="14"/>
        <v>485</v>
      </c>
      <c r="AC65" s="9">
        <f t="shared" si="15"/>
        <v>592</v>
      </c>
      <c r="AD65" s="9">
        <f t="shared" si="16"/>
        <v>1077</v>
      </c>
      <c r="AE65" s="11">
        <f t="shared" si="2"/>
        <v>2.9962626005778867E-4</v>
      </c>
      <c r="AF65" s="10">
        <f t="shared" si="3"/>
        <v>3.2225492512943905E-4</v>
      </c>
      <c r="AG65" s="10">
        <f t="shared" si="4"/>
        <v>1.3877099778660258E-4</v>
      </c>
      <c r="AH65" s="10">
        <f t="shared" si="5"/>
        <v>1.210590243449698E-4</v>
      </c>
      <c r="AI65" s="10">
        <f t="shared" si="6"/>
        <v>1.3659989208608526E-4</v>
      </c>
      <c r="AJ65" s="10">
        <f t="shared" si="7"/>
        <v>1.3843992053548561E-4</v>
      </c>
      <c r="AK65" s="10">
        <f t="shared" si="8"/>
        <v>1.120215977640489E-4</v>
      </c>
      <c r="AL65" s="10">
        <f t="shared" si="9"/>
        <v>1.3097207473871072E-4</v>
      </c>
      <c r="AM65" s="10">
        <f t="shared" si="10"/>
        <v>2.4488642607098566E-4</v>
      </c>
      <c r="AN65" s="10">
        <f t="shared" si="11"/>
        <v>7.4790735522009414E-4</v>
      </c>
      <c r="AO65" s="10">
        <f t="shared" si="12"/>
        <v>4.3169938629881591E-3</v>
      </c>
      <c r="AP65" s="14">
        <v>136009</v>
      </c>
      <c r="AQ65" s="14">
        <v>628</v>
      </c>
      <c r="AR65" s="10">
        <f t="shared" si="13"/>
        <v>3.7838317552646029E-2</v>
      </c>
      <c r="AS65" s="10">
        <f t="shared" si="17"/>
        <v>4.6173414994595948E-3</v>
      </c>
    </row>
    <row r="66" spans="1:45" x14ac:dyDescent="0.3">
      <c r="A66" s="8" t="s">
        <v>98</v>
      </c>
      <c r="B66" s="8" t="s">
        <v>99</v>
      </c>
      <c r="C66" s="8">
        <v>2009</v>
      </c>
      <c r="D66" s="9">
        <v>863832</v>
      </c>
      <c r="E66" s="9">
        <v>58272</v>
      </c>
      <c r="F66" s="9">
        <v>111165</v>
      </c>
      <c r="G66" s="9">
        <v>117964</v>
      </c>
      <c r="H66" s="9">
        <v>112326</v>
      </c>
      <c r="I66" s="9">
        <v>121307</v>
      </c>
      <c r="J66" s="9">
        <v>125074</v>
      </c>
      <c r="K66" s="9">
        <v>99141</v>
      </c>
      <c r="L66" s="9">
        <v>63094</v>
      </c>
      <c r="M66" s="9">
        <v>40564</v>
      </c>
      <c r="N66" s="9">
        <v>15491</v>
      </c>
      <c r="O66" s="9">
        <f t="shared" si="0"/>
        <v>119149</v>
      </c>
      <c r="P66" s="10">
        <f t="shared" si="1"/>
        <v>0.1379307550542235</v>
      </c>
      <c r="Q66" s="9">
        <v>60</v>
      </c>
      <c r="R66" s="9">
        <v>60</v>
      </c>
      <c r="S66" s="9">
        <v>60</v>
      </c>
      <c r="T66" s="9">
        <v>60</v>
      </c>
      <c r="U66" s="9">
        <v>60</v>
      </c>
      <c r="V66" s="9">
        <v>60</v>
      </c>
      <c r="W66" s="9">
        <v>60</v>
      </c>
      <c r="X66" s="9">
        <v>60</v>
      </c>
      <c r="Y66" s="9">
        <v>60</v>
      </c>
      <c r="Z66" s="9">
        <v>60</v>
      </c>
      <c r="AA66" s="9">
        <v>60</v>
      </c>
      <c r="AB66" s="9">
        <f t="shared" si="14"/>
        <v>480</v>
      </c>
      <c r="AC66" s="9">
        <f t="shared" si="15"/>
        <v>180</v>
      </c>
      <c r="AD66" s="9">
        <f t="shared" si="16"/>
        <v>660</v>
      </c>
      <c r="AE66" s="11">
        <f t="shared" si="2"/>
        <v>7.6403745172672467E-4</v>
      </c>
      <c r="AF66" s="10">
        <f t="shared" si="3"/>
        <v>1.029654036243822E-3</v>
      </c>
      <c r="AG66" s="10">
        <f t="shared" si="4"/>
        <v>5.3973822695992449E-4</v>
      </c>
      <c r="AH66" s="10">
        <f t="shared" si="5"/>
        <v>5.0862975144959474E-4</v>
      </c>
      <c r="AI66" s="10">
        <f t="shared" si="6"/>
        <v>5.3415950002670795E-4</v>
      </c>
      <c r="AJ66" s="10">
        <f t="shared" si="7"/>
        <v>4.9461284179808259E-4</v>
      </c>
      <c r="AK66" s="10">
        <f t="shared" si="8"/>
        <v>4.7971600812319107E-4</v>
      </c>
      <c r="AL66" s="10">
        <f t="shared" si="9"/>
        <v>6.051986564589827E-4</v>
      </c>
      <c r="AM66" s="10">
        <f t="shared" si="10"/>
        <v>9.5096205661394115E-4</v>
      </c>
      <c r="AN66" s="10">
        <f t="shared" si="11"/>
        <v>1.4791440686322847E-3</v>
      </c>
      <c r="AO66" s="10">
        <f t="shared" si="12"/>
        <v>3.8732167064747273E-3</v>
      </c>
      <c r="AP66" s="12">
        <v>109496.125</v>
      </c>
      <c r="AQ66" s="15"/>
      <c r="AR66" s="10">
        <f t="shared" si="13"/>
        <v>0.12675627321053168</v>
      </c>
      <c r="AS66" s="10">
        <f t="shared" si="17"/>
        <v>0</v>
      </c>
    </row>
    <row r="67" spans="1:45" x14ac:dyDescent="0.3">
      <c r="A67" s="8" t="s">
        <v>100</v>
      </c>
      <c r="B67" s="8" t="s">
        <v>99</v>
      </c>
      <c r="C67" s="8">
        <v>2010</v>
      </c>
      <c r="D67" s="9">
        <v>881278</v>
      </c>
      <c r="E67" s="9">
        <v>55855</v>
      </c>
      <c r="F67" s="9">
        <v>112543</v>
      </c>
      <c r="G67" s="9">
        <v>125221</v>
      </c>
      <c r="H67" s="9">
        <v>109915</v>
      </c>
      <c r="I67" s="9">
        <v>120411</v>
      </c>
      <c r="J67" s="9">
        <v>130203</v>
      </c>
      <c r="K67" s="9">
        <v>104766</v>
      </c>
      <c r="L67" s="9">
        <v>67708</v>
      </c>
      <c r="M67" s="9">
        <v>39449</v>
      </c>
      <c r="N67" s="9">
        <v>15623</v>
      </c>
      <c r="O67" s="9">
        <f t="shared" ref="O67:O130" si="18">SUM(L67:N67)</f>
        <v>122780</v>
      </c>
      <c r="P67" s="10">
        <f t="shared" ref="P67:P130" si="19">O67/D67</f>
        <v>0.1393203960611748</v>
      </c>
      <c r="Q67" s="9">
        <v>60</v>
      </c>
      <c r="R67" s="9">
        <v>60</v>
      </c>
      <c r="S67" s="9">
        <v>60</v>
      </c>
      <c r="T67" s="9">
        <v>60</v>
      </c>
      <c r="U67" s="9">
        <v>60</v>
      </c>
      <c r="V67" s="9">
        <v>60</v>
      </c>
      <c r="W67" s="9">
        <v>60</v>
      </c>
      <c r="X67" s="9">
        <v>60</v>
      </c>
      <c r="Y67" s="9">
        <v>60</v>
      </c>
      <c r="Z67" s="9">
        <v>65</v>
      </c>
      <c r="AA67" s="9">
        <v>60</v>
      </c>
      <c r="AB67" s="9">
        <f t="shared" si="14"/>
        <v>480</v>
      </c>
      <c r="AC67" s="9">
        <f t="shared" si="15"/>
        <v>185</v>
      </c>
      <c r="AD67" s="9">
        <f t="shared" si="16"/>
        <v>665</v>
      </c>
      <c r="AE67" s="11">
        <f t="shared" ref="AE67:AE130" si="20">AD67/D67</f>
        <v>7.545859535810493E-4</v>
      </c>
      <c r="AF67" s="10">
        <f t="shared" ref="AF67:AF130" si="21">Q67/E67</f>
        <v>1.0742100080565751E-3</v>
      </c>
      <c r="AG67" s="10">
        <f t="shared" ref="AG67:AG130" si="22">R67/F67</f>
        <v>5.3312955936841923E-4</v>
      </c>
      <c r="AH67" s="10">
        <f t="shared" ref="AH67:AH130" si="23">S67/G67</f>
        <v>4.7915285774750242E-4</v>
      </c>
      <c r="AI67" s="10">
        <f t="shared" ref="AI67:AI130" si="24">T67/H67</f>
        <v>5.458763590046854E-4</v>
      </c>
      <c r="AJ67" s="10">
        <f t="shared" ref="AJ67:AJ130" si="25">U67/I67</f>
        <v>4.982933452923736E-4</v>
      </c>
      <c r="AK67" s="10">
        <f t="shared" ref="AK67:AK130" si="26">V67/J67</f>
        <v>4.6081887514112579E-4</v>
      </c>
      <c r="AL67" s="10">
        <f t="shared" ref="AL67:AL130" si="27">W67/K67</f>
        <v>5.7270488517267056E-4</v>
      </c>
      <c r="AM67" s="10">
        <f t="shared" ref="AM67:AM130" si="28">X67/L67</f>
        <v>8.8615820877887403E-4</v>
      </c>
      <c r="AN67" s="10">
        <f t="shared" ref="AN67:AN130" si="29">Y67/M67</f>
        <v>1.5209511014220892E-3</v>
      </c>
      <c r="AO67" s="10">
        <f t="shared" ref="AO67:AO130" si="30">Z67/N67</f>
        <v>4.160532548166165E-3</v>
      </c>
      <c r="AP67" s="14">
        <v>45953</v>
      </c>
      <c r="AQ67" s="14">
        <v>164</v>
      </c>
      <c r="AR67" s="10">
        <f t="shared" ref="AR67:AR130" si="31">AP67/D67</f>
        <v>5.2143591466030016E-2</v>
      </c>
      <c r="AS67" s="10">
        <f t="shared" si="17"/>
        <v>3.5688638391399908E-3</v>
      </c>
    </row>
    <row r="68" spans="1:45" x14ac:dyDescent="0.3">
      <c r="A68" s="8" t="s">
        <v>101</v>
      </c>
      <c r="B68" s="8" t="s">
        <v>99</v>
      </c>
      <c r="C68" s="8">
        <v>2011</v>
      </c>
      <c r="D68" s="9">
        <v>890856</v>
      </c>
      <c r="E68" s="9">
        <v>55770</v>
      </c>
      <c r="F68" s="9">
        <v>112323</v>
      </c>
      <c r="G68" s="9">
        <v>126169</v>
      </c>
      <c r="H68" s="9">
        <v>110709</v>
      </c>
      <c r="I68" s="9">
        <v>117918</v>
      </c>
      <c r="J68" s="9">
        <v>131753</v>
      </c>
      <c r="K68" s="9">
        <v>108786</v>
      </c>
      <c r="L68" s="9">
        <v>70359</v>
      </c>
      <c r="M68" s="9">
        <v>40073</v>
      </c>
      <c r="N68" s="9">
        <v>16151</v>
      </c>
      <c r="O68" s="9">
        <f t="shared" si="18"/>
        <v>126583</v>
      </c>
      <c r="P68" s="10">
        <f t="shared" si="19"/>
        <v>0.14209142667277316</v>
      </c>
      <c r="Q68" s="9">
        <v>60</v>
      </c>
      <c r="R68" s="9">
        <v>60</v>
      </c>
      <c r="S68" s="9">
        <v>60</v>
      </c>
      <c r="T68" s="9">
        <v>60</v>
      </c>
      <c r="U68" s="9">
        <v>60</v>
      </c>
      <c r="V68" s="9">
        <v>60</v>
      </c>
      <c r="W68" s="9">
        <v>60</v>
      </c>
      <c r="X68" s="9">
        <v>60</v>
      </c>
      <c r="Y68" s="9">
        <v>60</v>
      </c>
      <c r="Z68" s="9">
        <v>60</v>
      </c>
      <c r="AA68" s="9">
        <v>60</v>
      </c>
      <c r="AB68" s="9">
        <f t="shared" ref="AB68:AB131" si="32">SUM(Q68:W68)+AA68</f>
        <v>480</v>
      </c>
      <c r="AC68" s="9">
        <f t="shared" ref="AC68:AC131" si="33">SUM(X68:Z68)</f>
        <v>180</v>
      </c>
      <c r="AD68" s="9">
        <f t="shared" ref="AD68:AD131" si="34">SUM(Q68:AA68)</f>
        <v>660</v>
      </c>
      <c r="AE68" s="11">
        <f t="shared" si="20"/>
        <v>7.4086047576712739E-4</v>
      </c>
      <c r="AF68" s="10">
        <f t="shared" si="21"/>
        <v>1.0758472296933835E-3</v>
      </c>
      <c r="AG68" s="10">
        <f t="shared" si="22"/>
        <v>5.341737667263161E-4</v>
      </c>
      <c r="AH68" s="10">
        <f t="shared" si="23"/>
        <v>4.7555263178752308E-4</v>
      </c>
      <c r="AI68" s="10">
        <f t="shared" si="24"/>
        <v>5.419613581551635E-4</v>
      </c>
      <c r="AJ68" s="10">
        <f t="shared" si="25"/>
        <v>5.0882816872742072E-4</v>
      </c>
      <c r="AK68" s="10">
        <f t="shared" si="26"/>
        <v>4.553976000546477E-4</v>
      </c>
      <c r="AL68" s="10">
        <f t="shared" si="27"/>
        <v>5.5154155865644479E-4</v>
      </c>
      <c r="AM68" s="10">
        <f t="shared" si="28"/>
        <v>8.5276936852428256E-4</v>
      </c>
      <c r="AN68" s="10">
        <f t="shared" si="29"/>
        <v>1.4972674868365234E-3</v>
      </c>
      <c r="AO68" s="10">
        <f t="shared" si="30"/>
        <v>3.7149402513776235E-3</v>
      </c>
      <c r="AP68" s="14">
        <v>122035</v>
      </c>
      <c r="AQ68" s="14">
        <v>391</v>
      </c>
      <c r="AR68" s="10">
        <f t="shared" si="31"/>
        <v>0.13698622448521422</v>
      </c>
      <c r="AS68" s="10">
        <f t="shared" ref="AS68:AS131" si="35">IFERROR(AQ68/AP68,0)</f>
        <v>3.2039988527881344E-3</v>
      </c>
    </row>
    <row r="69" spans="1:45" x14ac:dyDescent="0.3">
      <c r="A69" s="8" t="s">
        <v>102</v>
      </c>
      <c r="B69" s="8" t="s">
        <v>99</v>
      </c>
      <c r="C69" s="8">
        <v>2012</v>
      </c>
      <c r="D69" s="9">
        <v>900131</v>
      </c>
      <c r="E69" s="9">
        <v>56156</v>
      </c>
      <c r="F69" s="9">
        <v>113483</v>
      </c>
      <c r="G69" s="9">
        <v>127042</v>
      </c>
      <c r="H69" s="9">
        <v>111980</v>
      </c>
      <c r="I69" s="9">
        <v>115867</v>
      </c>
      <c r="J69" s="9">
        <v>132334</v>
      </c>
      <c r="K69" s="9">
        <v>111943</v>
      </c>
      <c r="L69" s="9">
        <v>73351</v>
      </c>
      <c r="M69" s="9">
        <v>41219</v>
      </c>
      <c r="N69" s="9">
        <v>16163</v>
      </c>
      <c r="O69" s="9">
        <f t="shared" si="18"/>
        <v>130733</v>
      </c>
      <c r="P69" s="10">
        <f t="shared" si="19"/>
        <v>0.14523774872768519</v>
      </c>
      <c r="Q69" s="9">
        <v>60</v>
      </c>
      <c r="R69" s="9">
        <v>60</v>
      </c>
      <c r="S69" s="9">
        <v>60</v>
      </c>
      <c r="T69" s="9">
        <v>60</v>
      </c>
      <c r="U69" s="9">
        <v>60</v>
      </c>
      <c r="V69" s="9">
        <v>60</v>
      </c>
      <c r="W69" s="9">
        <v>60</v>
      </c>
      <c r="X69" s="9">
        <v>60</v>
      </c>
      <c r="Y69" s="9">
        <v>60</v>
      </c>
      <c r="Z69" s="9">
        <v>71</v>
      </c>
      <c r="AA69" s="9">
        <v>60</v>
      </c>
      <c r="AB69" s="9">
        <f t="shared" si="32"/>
        <v>480</v>
      </c>
      <c r="AC69" s="9">
        <f t="shared" si="33"/>
        <v>191</v>
      </c>
      <c r="AD69" s="9">
        <f t="shared" si="34"/>
        <v>671</v>
      </c>
      <c r="AE69" s="11">
        <f t="shared" si="20"/>
        <v>7.4544705159582331E-4</v>
      </c>
      <c r="AF69" s="10">
        <f t="shared" si="21"/>
        <v>1.0684521689579029E-3</v>
      </c>
      <c r="AG69" s="10">
        <f t="shared" si="22"/>
        <v>5.2871355180952211E-4</v>
      </c>
      <c r="AH69" s="10">
        <f t="shared" si="23"/>
        <v>4.7228475622235167E-4</v>
      </c>
      <c r="AI69" s="10">
        <f t="shared" si="24"/>
        <v>5.3580996606536881E-4</v>
      </c>
      <c r="AJ69" s="10">
        <f t="shared" si="25"/>
        <v>5.1783510404170301E-4</v>
      </c>
      <c r="AK69" s="10">
        <f t="shared" si="26"/>
        <v>4.5339821965632415E-4</v>
      </c>
      <c r="AL69" s="10">
        <f t="shared" si="27"/>
        <v>5.3598706484550172E-4</v>
      </c>
      <c r="AM69" s="10">
        <f t="shared" si="28"/>
        <v>8.1798475821733853E-4</v>
      </c>
      <c r="AN69" s="10">
        <f t="shared" si="29"/>
        <v>1.4556393896018825E-3</v>
      </c>
      <c r="AO69" s="10">
        <f t="shared" si="30"/>
        <v>4.3927488708779307E-3</v>
      </c>
      <c r="AP69" s="14">
        <v>111630</v>
      </c>
      <c r="AQ69" s="14">
        <v>361</v>
      </c>
      <c r="AR69" s="10">
        <f t="shared" si="31"/>
        <v>0.12401528222003241</v>
      </c>
      <c r="AS69" s="10">
        <f t="shared" si="35"/>
        <v>3.2338976977515006E-3</v>
      </c>
    </row>
    <row r="70" spans="1:45" x14ac:dyDescent="0.3">
      <c r="A70" s="8" t="s">
        <v>103</v>
      </c>
      <c r="B70" s="8" t="s">
        <v>99</v>
      </c>
      <c r="C70" s="8">
        <v>2013</v>
      </c>
      <c r="D70" s="9">
        <v>908446</v>
      </c>
      <c r="E70" s="9">
        <v>56146</v>
      </c>
      <c r="F70" s="9">
        <v>113813</v>
      </c>
      <c r="G70" s="9">
        <v>127261</v>
      </c>
      <c r="H70" s="9">
        <v>114392</v>
      </c>
      <c r="I70" s="9">
        <v>113779</v>
      </c>
      <c r="J70" s="9">
        <v>132611</v>
      </c>
      <c r="K70" s="9">
        <v>115011</v>
      </c>
      <c r="L70" s="9">
        <v>77609</v>
      </c>
      <c r="M70" s="9">
        <v>41070</v>
      </c>
      <c r="N70" s="9">
        <v>16718</v>
      </c>
      <c r="O70" s="9">
        <f t="shared" si="18"/>
        <v>135397</v>
      </c>
      <c r="P70" s="10">
        <f t="shared" si="19"/>
        <v>0.14904243070033882</v>
      </c>
      <c r="Q70" s="9">
        <v>60</v>
      </c>
      <c r="R70" s="9">
        <v>60</v>
      </c>
      <c r="S70" s="9">
        <v>60</v>
      </c>
      <c r="T70" s="9">
        <v>60</v>
      </c>
      <c r="U70" s="9">
        <v>60</v>
      </c>
      <c r="V70" s="9">
        <v>60</v>
      </c>
      <c r="W70" s="9">
        <v>60</v>
      </c>
      <c r="X70" s="9">
        <v>60</v>
      </c>
      <c r="Y70" s="9">
        <v>60</v>
      </c>
      <c r="Z70" s="9">
        <v>65</v>
      </c>
      <c r="AA70" s="9">
        <v>60</v>
      </c>
      <c r="AB70" s="9">
        <f t="shared" si="32"/>
        <v>480</v>
      </c>
      <c r="AC70" s="9">
        <f t="shared" si="33"/>
        <v>185</v>
      </c>
      <c r="AD70" s="9">
        <f t="shared" si="34"/>
        <v>665</v>
      </c>
      <c r="AE70" s="11">
        <f t="shared" si="20"/>
        <v>7.3201929448750945E-4</v>
      </c>
      <c r="AF70" s="10">
        <f t="shared" si="21"/>
        <v>1.0686424678516724E-3</v>
      </c>
      <c r="AG70" s="10">
        <f t="shared" si="22"/>
        <v>5.2718055055222157E-4</v>
      </c>
      <c r="AH70" s="10">
        <f t="shared" si="23"/>
        <v>4.7147201420702338E-4</v>
      </c>
      <c r="AI70" s="10">
        <f t="shared" si="24"/>
        <v>5.2451220365060493E-4</v>
      </c>
      <c r="AJ70" s="10">
        <f t="shared" si="25"/>
        <v>5.273380852354125E-4</v>
      </c>
      <c r="AK70" s="10">
        <f t="shared" si="26"/>
        <v>4.5245115412748566E-4</v>
      </c>
      <c r="AL70" s="10">
        <f t="shared" si="27"/>
        <v>5.2168922972585226E-4</v>
      </c>
      <c r="AM70" s="10">
        <f t="shared" si="28"/>
        <v>7.7310621190841266E-4</v>
      </c>
      <c r="AN70" s="10">
        <f t="shared" si="29"/>
        <v>1.4609203798392988E-3</v>
      </c>
      <c r="AO70" s="10">
        <f t="shared" si="30"/>
        <v>3.8880248833592537E-3</v>
      </c>
      <c r="AP70" s="14">
        <v>87639</v>
      </c>
      <c r="AQ70" s="14">
        <v>341</v>
      </c>
      <c r="AR70" s="10">
        <f t="shared" si="31"/>
        <v>9.6471336766302013E-2</v>
      </c>
      <c r="AS70" s="10">
        <f t="shared" si="35"/>
        <v>3.8909617864192883E-3</v>
      </c>
    </row>
    <row r="71" spans="1:45" x14ac:dyDescent="0.3">
      <c r="A71" s="8" t="s">
        <v>104</v>
      </c>
      <c r="B71" s="8" t="s">
        <v>99</v>
      </c>
      <c r="C71" s="8">
        <v>2014</v>
      </c>
      <c r="D71" s="9">
        <v>917060</v>
      </c>
      <c r="E71" s="9">
        <v>55963</v>
      </c>
      <c r="F71" s="9">
        <v>114167</v>
      </c>
      <c r="G71" s="9">
        <v>126039</v>
      </c>
      <c r="H71" s="9">
        <v>117064</v>
      </c>
      <c r="I71" s="9">
        <v>112275</v>
      </c>
      <c r="J71" s="9">
        <v>132013</v>
      </c>
      <c r="K71" s="9">
        <v>118518</v>
      </c>
      <c r="L71" s="9">
        <v>81245</v>
      </c>
      <c r="M71" s="9">
        <v>42241</v>
      </c>
      <c r="N71" s="9">
        <v>17598</v>
      </c>
      <c r="O71" s="9">
        <f t="shared" si="18"/>
        <v>141084</v>
      </c>
      <c r="P71" s="10">
        <f t="shared" si="19"/>
        <v>0.15384380520358537</v>
      </c>
      <c r="Q71" s="9">
        <v>60</v>
      </c>
      <c r="R71" s="9">
        <v>60</v>
      </c>
      <c r="S71" s="9">
        <v>60</v>
      </c>
      <c r="T71" s="9">
        <v>60</v>
      </c>
      <c r="U71" s="9">
        <v>60</v>
      </c>
      <c r="V71" s="9">
        <v>60</v>
      </c>
      <c r="W71" s="9">
        <v>60</v>
      </c>
      <c r="X71" s="9">
        <v>60</v>
      </c>
      <c r="Y71" s="9">
        <v>66</v>
      </c>
      <c r="Z71" s="9">
        <v>70</v>
      </c>
      <c r="AA71" s="9">
        <v>60</v>
      </c>
      <c r="AB71" s="9">
        <f t="shared" si="32"/>
        <v>480</v>
      </c>
      <c r="AC71" s="9">
        <f t="shared" si="33"/>
        <v>196</v>
      </c>
      <c r="AD71" s="9">
        <f t="shared" si="34"/>
        <v>676</v>
      </c>
      <c r="AE71" s="11">
        <f t="shared" si="20"/>
        <v>7.3713824613438601E-4</v>
      </c>
      <c r="AF71" s="10">
        <f t="shared" si="21"/>
        <v>1.0721369476261102E-3</v>
      </c>
      <c r="AG71" s="10">
        <f t="shared" si="22"/>
        <v>5.2554591081485896E-4</v>
      </c>
      <c r="AH71" s="10">
        <f t="shared" si="23"/>
        <v>4.7604312950753338E-4</v>
      </c>
      <c r="AI71" s="10">
        <f t="shared" si="24"/>
        <v>5.1254014897833663E-4</v>
      </c>
      <c r="AJ71" s="10">
        <f t="shared" si="25"/>
        <v>5.3440213760855043E-4</v>
      </c>
      <c r="AK71" s="10">
        <f t="shared" si="26"/>
        <v>4.5450069311355699E-4</v>
      </c>
      <c r="AL71" s="10">
        <f t="shared" si="27"/>
        <v>5.0625221485343995E-4</v>
      </c>
      <c r="AM71" s="10">
        <f t="shared" si="28"/>
        <v>7.3850698504523353E-4</v>
      </c>
      <c r="AN71" s="10">
        <f t="shared" si="29"/>
        <v>1.5624630098719254E-3</v>
      </c>
      <c r="AO71" s="10">
        <f t="shared" si="30"/>
        <v>3.977724741447892E-3</v>
      </c>
      <c r="AP71" s="14">
        <v>95878</v>
      </c>
      <c r="AQ71" s="14">
        <v>440</v>
      </c>
      <c r="AR71" s="10">
        <f t="shared" si="31"/>
        <v>0.10454932065513707</v>
      </c>
      <c r="AS71" s="10">
        <f t="shared" si="35"/>
        <v>4.5891653976929013E-3</v>
      </c>
    </row>
    <row r="72" spans="1:45" x14ac:dyDescent="0.3">
      <c r="A72" s="8" t="s">
        <v>105</v>
      </c>
      <c r="B72" s="8" t="s">
        <v>99</v>
      </c>
      <c r="C72" s="8">
        <v>2015</v>
      </c>
      <c r="D72" s="9">
        <v>926454</v>
      </c>
      <c r="E72" s="9">
        <v>55606</v>
      </c>
      <c r="F72" s="9">
        <v>113675</v>
      </c>
      <c r="G72" s="9">
        <v>125758</v>
      </c>
      <c r="H72" s="9">
        <v>120034</v>
      </c>
      <c r="I72" s="9">
        <v>111329</v>
      </c>
      <c r="J72" s="9">
        <v>131079</v>
      </c>
      <c r="K72" s="9">
        <v>121254</v>
      </c>
      <c r="L72" s="9">
        <v>85954</v>
      </c>
      <c r="M72" s="9">
        <v>43807</v>
      </c>
      <c r="N72" s="9">
        <v>17789</v>
      </c>
      <c r="O72" s="9">
        <f t="shared" si="18"/>
        <v>147550</v>
      </c>
      <c r="P72" s="10">
        <f t="shared" si="19"/>
        <v>0.15926316902943913</v>
      </c>
      <c r="Q72" s="9">
        <v>60</v>
      </c>
      <c r="R72" s="9">
        <v>60</v>
      </c>
      <c r="S72" s="9">
        <v>60</v>
      </c>
      <c r="T72" s="9">
        <v>60</v>
      </c>
      <c r="U72" s="9">
        <v>60</v>
      </c>
      <c r="V72" s="9">
        <v>60</v>
      </c>
      <c r="W72" s="9">
        <v>60</v>
      </c>
      <c r="X72" s="9">
        <v>65</v>
      </c>
      <c r="Y72" s="9">
        <v>60</v>
      </c>
      <c r="Z72" s="9">
        <v>87</v>
      </c>
      <c r="AA72" s="9">
        <v>60</v>
      </c>
      <c r="AB72" s="9">
        <f t="shared" si="32"/>
        <v>480</v>
      </c>
      <c r="AC72" s="9">
        <f t="shared" si="33"/>
        <v>212</v>
      </c>
      <c r="AD72" s="9">
        <f t="shared" si="34"/>
        <v>692</v>
      </c>
      <c r="AE72" s="11">
        <f t="shared" si="20"/>
        <v>7.4693400859621737E-4</v>
      </c>
      <c r="AF72" s="10">
        <f t="shared" si="21"/>
        <v>1.079020249613351E-3</v>
      </c>
      <c r="AG72" s="10">
        <f t="shared" si="22"/>
        <v>5.2782054101605457E-4</v>
      </c>
      <c r="AH72" s="10">
        <f t="shared" si="23"/>
        <v>4.7710682421794241E-4</v>
      </c>
      <c r="AI72" s="10">
        <f t="shared" si="24"/>
        <v>4.9985837346085279E-4</v>
      </c>
      <c r="AJ72" s="10">
        <f t="shared" si="25"/>
        <v>5.3894313251713394E-4</v>
      </c>
      <c r="AK72" s="10">
        <f t="shared" si="26"/>
        <v>4.5773922596296891E-4</v>
      </c>
      <c r="AL72" s="10">
        <f t="shared" si="27"/>
        <v>4.9482903656786583E-4</v>
      </c>
      <c r="AM72" s="10">
        <f t="shared" si="28"/>
        <v>7.5621844242269116E-4</v>
      </c>
      <c r="AN72" s="10">
        <f t="shared" si="29"/>
        <v>1.3696441208026116E-3</v>
      </c>
      <c r="AO72" s="10">
        <f t="shared" si="30"/>
        <v>4.8906627691269883E-3</v>
      </c>
      <c r="AP72" s="14">
        <v>131652</v>
      </c>
      <c r="AQ72" s="14">
        <v>559</v>
      </c>
      <c r="AR72" s="10">
        <f t="shared" si="31"/>
        <v>0.14210311575102488</v>
      </c>
      <c r="AS72" s="10">
        <f t="shared" si="35"/>
        <v>4.2460425971500623E-3</v>
      </c>
    </row>
    <row r="73" spans="1:45" x14ac:dyDescent="0.3">
      <c r="A73" s="8" t="s">
        <v>106</v>
      </c>
      <c r="B73" s="8" t="s">
        <v>99</v>
      </c>
      <c r="C73" s="8">
        <v>2016</v>
      </c>
      <c r="D73" s="9">
        <v>934695</v>
      </c>
      <c r="E73" s="9">
        <v>55711</v>
      </c>
      <c r="F73" s="9">
        <v>114488</v>
      </c>
      <c r="G73" s="9">
        <v>124332</v>
      </c>
      <c r="H73" s="9">
        <v>122263</v>
      </c>
      <c r="I73" s="9">
        <v>110396</v>
      </c>
      <c r="J73" s="9">
        <v>129753</v>
      </c>
      <c r="K73" s="9">
        <v>124606</v>
      </c>
      <c r="L73" s="9">
        <v>90857</v>
      </c>
      <c r="M73" s="9">
        <v>44843</v>
      </c>
      <c r="N73" s="9">
        <v>17961</v>
      </c>
      <c r="O73" s="9">
        <f t="shared" si="18"/>
        <v>153661</v>
      </c>
      <c r="P73" s="10">
        <f t="shared" si="19"/>
        <v>0.16439694231808236</v>
      </c>
      <c r="Q73" s="9">
        <v>60</v>
      </c>
      <c r="R73" s="9">
        <v>60</v>
      </c>
      <c r="S73" s="9">
        <v>60</v>
      </c>
      <c r="T73" s="9">
        <v>60</v>
      </c>
      <c r="U73" s="9">
        <v>60</v>
      </c>
      <c r="V73" s="9">
        <v>60</v>
      </c>
      <c r="W73" s="9">
        <v>60</v>
      </c>
      <c r="X73" s="9">
        <v>60</v>
      </c>
      <c r="Y73" s="9">
        <v>60</v>
      </c>
      <c r="Z73" s="9">
        <v>60</v>
      </c>
      <c r="AA73" s="9">
        <v>60</v>
      </c>
      <c r="AB73" s="9">
        <f t="shared" si="32"/>
        <v>480</v>
      </c>
      <c r="AC73" s="9">
        <f t="shared" si="33"/>
        <v>180</v>
      </c>
      <c r="AD73" s="9">
        <f t="shared" si="34"/>
        <v>660</v>
      </c>
      <c r="AE73" s="11">
        <f t="shared" si="20"/>
        <v>7.0611268916598465E-4</v>
      </c>
      <c r="AF73" s="10">
        <f t="shared" si="21"/>
        <v>1.0769865915169355E-3</v>
      </c>
      <c r="AG73" s="10">
        <f t="shared" si="22"/>
        <v>5.2407239186639653E-4</v>
      </c>
      <c r="AH73" s="10">
        <f t="shared" si="23"/>
        <v>4.8257890165041985E-4</v>
      </c>
      <c r="AI73" s="10">
        <f t="shared" si="24"/>
        <v>4.9074536041157179E-4</v>
      </c>
      <c r="AJ73" s="10">
        <f t="shared" si="25"/>
        <v>5.4349795282437766E-4</v>
      </c>
      <c r="AK73" s="10">
        <f t="shared" si="26"/>
        <v>4.6241705394094932E-4</v>
      </c>
      <c r="AL73" s="10">
        <f t="shared" si="27"/>
        <v>4.8151774392886376E-4</v>
      </c>
      <c r="AM73" s="10">
        <f t="shared" si="28"/>
        <v>6.6037839682137869E-4</v>
      </c>
      <c r="AN73" s="10">
        <f t="shared" si="29"/>
        <v>1.3380014718016189E-3</v>
      </c>
      <c r="AO73" s="10">
        <f t="shared" si="30"/>
        <v>3.3405712376816435E-3</v>
      </c>
      <c r="AP73" s="14">
        <v>146531</v>
      </c>
      <c r="AQ73" s="14">
        <v>646</v>
      </c>
      <c r="AR73" s="10">
        <f t="shared" si="31"/>
        <v>0.15676878553966803</v>
      </c>
      <c r="AS73" s="10">
        <f t="shared" si="35"/>
        <v>4.4086234312193323E-3</v>
      </c>
    </row>
    <row r="74" spans="1:45" x14ac:dyDescent="0.3">
      <c r="A74" s="8" t="s">
        <v>107</v>
      </c>
      <c r="B74" s="8" t="s">
        <v>99</v>
      </c>
      <c r="C74" s="8">
        <v>2017</v>
      </c>
      <c r="D74" s="9">
        <v>943732</v>
      </c>
      <c r="E74" s="9">
        <v>55282</v>
      </c>
      <c r="F74" s="9">
        <v>114024</v>
      </c>
      <c r="G74" s="9">
        <v>122886</v>
      </c>
      <c r="H74" s="9">
        <v>125241</v>
      </c>
      <c r="I74" s="9">
        <v>110313</v>
      </c>
      <c r="J74" s="9">
        <v>128392</v>
      </c>
      <c r="K74" s="9">
        <v>127029</v>
      </c>
      <c r="L74" s="9">
        <v>95605</v>
      </c>
      <c r="M74" s="9">
        <v>46641</v>
      </c>
      <c r="N74" s="9">
        <v>18319</v>
      </c>
      <c r="O74" s="9">
        <f t="shared" si="18"/>
        <v>160565</v>
      </c>
      <c r="P74" s="10">
        <f t="shared" si="19"/>
        <v>0.17013834436047523</v>
      </c>
      <c r="Q74" s="9">
        <v>60</v>
      </c>
      <c r="R74" s="9">
        <v>60</v>
      </c>
      <c r="S74" s="9">
        <v>60</v>
      </c>
      <c r="T74" s="9">
        <v>60</v>
      </c>
      <c r="U74" s="9">
        <v>60</v>
      </c>
      <c r="V74" s="9">
        <v>60</v>
      </c>
      <c r="W74" s="9">
        <v>60</v>
      </c>
      <c r="X74" s="9">
        <v>60</v>
      </c>
      <c r="Y74" s="9">
        <v>65</v>
      </c>
      <c r="Z74" s="9">
        <v>60</v>
      </c>
      <c r="AA74" s="9">
        <v>60</v>
      </c>
      <c r="AB74" s="9">
        <f t="shared" si="32"/>
        <v>480</v>
      </c>
      <c r="AC74" s="9">
        <f t="shared" si="33"/>
        <v>185</v>
      </c>
      <c r="AD74" s="9">
        <f t="shared" si="34"/>
        <v>665</v>
      </c>
      <c r="AE74" s="11">
        <f t="shared" si="20"/>
        <v>7.0464920125628888E-4</v>
      </c>
      <c r="AF74" s="10">
        <f t="shared" si="21"/>
        <v>1.0853442350132051E-3</v>
      </c>
      <c r="AG74" s="10">
        <f t="shared" si="22"/>
        <v>5.2620500947169022E-4</v>
      </c>
      <c r="AH74" s="10">
        <f t="shared" si="23"/>
        <v>4.8825740930618625E-4</v>
      </c>
      <c r="AI74" s="10">
        <f t="shared" si="24"/>
        <v>4.7907634081490884E-4</v>
      </c>
      <c r="AJ74" s="10">
        <f t="shared" si="25"/>
        <v>5.4390688314160621E-4</v>
      </c>
      <c r="AK74" s="10">
        <f t="shared" si="26"/>
        <v>4.6731883606455232E-4</v>
      </c>
      <c r="AL74" s="10">
        <f t="shared" si="27"/>
        <v>4.7233308929457051E-4</v>
      </c>
      <c r="AM74" s="10">
        <f t="shared" si="28"/>
        <v>6.2758223942262431E-4</v>
      </c>
      <c r="AN74" s="10">
        <f t="shared" si="29"/>
        <v>1.3936236358568642E-3</v>
      </c>
      <c r="AO74" s="10">
        <f t="shared" si="30"/>
        <v>3.2752879523991483E-3</v>
      </c>
      <c r="AP74" s="14">
        <v>134651</v>
      </c>
      <c r="AQ74" s="14">
        <v>636</v>
      </c>
      <c r="AR74" s="10">
        <f t="shared" si="31"/>
        <v>0.14267927759151963</v>
      </c>
      <c r="AS74" s="10">
        <f t="shared" si="35"/>
        <v>4.7233217725824537E-3</v>
      </c>
    </row>
    <row r="75" spans="1:45" x14ac:dyDescent="0.3">
      <c r="A75" s="8" t="s">
        <v>108</v>
      </c>
      <c r="B75" s="8" t="s">
        <v>109</v>
      </c>
      <c r="C75" s="8">
        <v>2009</v>
      </c>
      <c r="D75" s="9">
        <v>588433</v>
      </c>
      <c r="E75" s="9">
        <v>35894</v>
      </c>
      <c r="F75" s="9">
        <v>59432</v>
      </c>
      <c r="G75" s="9">
        <v>89442</v>
      </c>
      <c r="H75" s="9">
        <v>105918</v>
      </c>
      <c r="I75" s="9">
        <v>86500</v>
      </c>
      <c r="J75" s="9">
        <v>78261</v>
      </c>
      <c r="K75" s="9">
        <v>64139</v>
      </c>
      <c r="L75" s="9">
        <v>36483</v>
      </c>
      <c r="M75" s="9">
        <v>23538</v>
      </c>
      <c r="N75" s="9">
        <v>10003</v>
      </c>
      <c r="O75" s="9">
        <f t="shared" si="18"/>
        <v>70024</v>
      </c>
      <c r="P75" s="10">
        <f t="shared" si="19"/>
        <v>0.11900080382983279</v>
      </c>
      <c r="Q75" s="9">
        <v>60</v>
      </c>
      <c r="R75" s="9">
        <v>60</v>
      </c>
      <c r="S75" s="9">
        <v>60</v>
      </c>
      <c r="T75" s="9">
        <v>60</v>
      </c>
      <c r="U75" s="9">
        <v>60</v>
      </c>
      <c r="V75" s="9">
        <v>60</v>
      </c>
      <c r="W75" s="9">
        <v>60</v>
      </c>
      <c r="X75" s="9">
        <v>60</v>
      </c>
      <c r="Y75" s="9">
        <v>60</v>
      </c>
      <c r="Z75" s="9">
        <v>60</v>
      </c>
      <c r="AA75" s="9">
        <v>60</v>
      </c>
      <c r="AB75" s="9">
        <f t="shared" si="32"/>
        <v>480</v>
      </c>
      <c r="AC75" s="9">
        <f t="shared" si="33"/>
        <v>180</v>
      </c>
      <c r="AD75" s="9">
        <f t="shared" si="34"/>
        <v>660</v>
      </c>
      <c r="AE75" s="11">
        <f t="shared" si="20"/>
        <v>1.1216230225021371E-3</v>
      </c>
      <c r="AF75" s="10">
        <f t="shared" si="21"/>
        <v>1.6715885663342062E-3</v>
      </c>
      <c r="AG75" s="10">
        <f t="shared" si="22"/>
        <v>1.0095571409341768E-3</v>
      </c>
      <c r="AH75" s="10">
        <f t="shared" si="23"/>
        <v>6.7082578654323473E-4</v>
      </c>
      <c r="AI75" s="10">
        <f t="shared" si="24"/>
        <v>5.6647595309579108E-4</v>
      </c>
      <c r="AJ75" s="10">
        <f t="shared" si="25"/>
        <v>6.9364161849710981E-4</v>
      </c>
      <c r="AK75" s="10">
        <f t="shared" si="26"/>
        <v>7.6666538889101849E-4</v>
      </c>
      <c r="AL75" s="10">
        <f t="shared" si="27"/>
        <v>9.3546827982974473E-4</v>
      </c>
      <c r="AM75" s="10">
        <f t="shared" si="28"/>
        <v>1.6446015952635473E-3</v>
      </c>
      <c r="AN75" s="10">
        <f t="shared" si="29"/>
        <v>2.5490695895997962E-3</v>
      </c>
      <c r="AO75" s="10">
        <f t="shared" si="30"/>
        <v>5.9982005398380488E-3</v>
      </c>
      <c r="AP75" s="12">
        <v>105335.375</v>
      </c>
      <c r="AQ75" s="15"/>
      <c r="AR75" s="10">
        <f t="shared" si="31"/>
        <v>0.17900997224832735</v>
      </c>
      <c r="AS75" s="10">
        <f t="shared" si="35"/>
        <v>0</v>
      </c>
    </row>
    <row r="76" spans="1:45" x14ac:dyDescent="0.3">
      <c r="A76" s="8" t="s">
        <v>110</v>
      </c>
      <c r="B76" s="8" t="s">
        <v>109</v>
      </c>
      <c r="C76" s="8">
        <v>2010</v>
      </c>
      <c r="D76" s="9">
        <v>584400</v>
      </c>
      <c r="E76" s="9">
        <v>32142</v>
      </c>
      <c r="F76" s="9">
        <v>53180</v>
      </c>
      <c r="G76" s="9">
        <v>99932</v>
      </c>
      <c r="H76" s="9">
        <v>113958</v>
      </c>
      <c r="I76" s="9">
        <v>81816</v>
      </c>
      <c r="J76" s="9">
        <v>75387</v>
      </c>
      <c r="K76" s="9">
        <v>61946</v>
      </c>
      <c r="L76" s="9">
        <v>35648</v>
      </c>
      <c r="M76" s="9">
        <v>22207</v>
      </c>
      <c r="N76" s="9">
        <v>9350</v>
      </c>
      <c r="O76" s="9">
        <f t="shared" si="18"/>
        <v>67205</v>
      </c>
      <c r="P76" s="10">
        <f t="shared" si="19"/>
        <v>0.11499828884325804</v>
      </c>
      <c r="Q76" s="9">
        <v>60</v>
      </c>
      <c r="R76" s="9">
        <v>60</v>
      </c>
      <c r="S76" s="9">
        <v>60</v>
      </c>
      <c r="T76" s="9">
        <v>60</v>
      </c>
      <c r="U76" s="9">
        <v>60</v>
      </c>
      <c r="V76" s="9">
        <v>60</v>
      </c>
      <c r="W76" s="9">
        <v>60</v>
      </c>
      <c r="X76" s="9">
        <v>60</v>
      </c>
      <c r="Y76" s="9">
        <v>60</v>
      </c>
      <c r="Z76" s="9">
        <v>60</v>
      </c>
      <c r="AA76" s="9">
        <v>60</v>
      </c>
      <c r="AB76" s="9">
        <f t="shared" si="32"/>
        <v>480</v>
      </c>
      <c r="AC76" s="9">
        <f t="shared" si="33"/>
        <v>180</v>
      </c>
      <c r="AD76" s="9">
        <f t="shared" si="34"/>
        <v>660</v>
      </c>
      <c r="AE76" s="11">
        <f t="shared" si="20"/>
        <v>1.1293634496919917E-3</v>
      </c>
      <c r="AF76" s="10">
        <f t="shared" si="21"/>
        <v>1.8667164457718873E-3</v>
      </c>
      <c r="AG76" s="10">
        <f t="shared" si="22"/>
        <v>1.1282437006393381E-3</v>
      </c>
      <c r="AH76" s="10">
        <f t="shared" si="23"/>
        <v>6.0040827762878756E-4</v>
      </c>
      <c r="AI76" s="10">
        <f t="shared" si="24"/>
        <v>5.2650976675617329E-4</v>
      </c>
      <c r="AJ76" s="10">
        <f t="shared" si="25"/>
        <v>7.3335288941038426E-4</v>
      </c>
      <c r="AK76" s="10">
        <f t="shared" si="26"/>
        <v>7.9589319113374988E-4</v>
      </c>
      <c r="AL76" s="10">
        <f t="shared" si="27"/>
        <v>9.6858554224647276E-4</v>
      </c>
      <c r="AM76" s="10">
        <f t="shared" si="28"/>
        <v>1.6831238779174147E-3</v>
      </c>
      <c r="AN76" s="10">
        <f t="shared" si="29"/>
        <v>2.7018507677759266E-3</v>
      </c>
      <c r="AO76" s="10">
        <f t="shared" si="30"/>
        <v>6.4171122994652408E-3</v>
      </c>
      <c r="AP76" s="14">
        <v>35512</v>
      </c>
      <c r="AQ76" s="14">
        <v>52</v>
      </c>
      <c r="AR76" s="10">
        <f t="shared" si="31"/>
        <v>6.076659822039699E-2</v>
      </c>
      <c r="AS76" s="10">
        <f t="shared" si="35"/>
        <v>1.4642937598558234E-3</v>
      </c>
    </row>
    <row r="77" spans="1:45" x14ac:dyDescent="0.3">
      <c r="A77" s="8" t="s">
        <v>111</v>
      </c>
      <c r="B77" s="8" t="s">
        <v>109</v>
      </c>
      <c r="C77" s="8">
        <v>2011</v>
      </c>
      <c r="D77" s="9">
        <v>593955</v>
      </c>
      <c r="E77" s="9">
        <v>33261</v>
      </c>
      <c r="F77" s="9">
        <v>52268</v>
      </c>
      <c r="G77" s="9">
        <v>100973</v>
      </c>
      <c r="H77" s="9">
        <v>119385</v>
      </c>
      <c r="I77" s="9">
        <v>81966</v>
      </c>
      <c r="J77" s="9">
        <v>75432</v>
      </c>
      <c r="K77" s="9">
        <v>63553</v>
      </c>
      <c r="L77" s="9">
        <v>35637</v>
      </c>
      <c r="M77" s="9">
        <v>21382</v>
      </c>
      <c r="N77" s="9">
        <v>10097</v>
      </c>
      <c r="O77" s="9">
        <f t="shared" si="18"/>
        <v>67116</v>
      </c>
      <c r="P77" s="10">
        <f t="shared" si="19"/>
        <v>0.11299845947925348</v>
      </c>
      <c r="Q77" s="9">
        <v>60</v>
      </c>
      <c r="R77" s="9">
        <v>60</v>
      </c>
      <c r="S77" s="9">
        <v>60</v>
      </c>
      <c r="T77" s="9">
        <v>60</v>
      </c>
      <c r="U77" s="9">
        <v>60</v>
      </c>
      <c r="V77" s="9">
        <v>60</v>
      </c>
      <c r="W77" s="9">
        <v>60</v>
      </c>
      <c r="X77" s="9">
        <v>60</v>
      </c>
      <c r="Y77" s="9">
        <v>60</v>
      </c>
      <c r="Z77" s="9">
        <v>60</v>
      </c>
      <c r="AA77" s="9">
        <v>60</v>
      </c>
      <c r="AB77" s="9">
        <f t="shared" si="32"/>
        <v>480</v>
      </c>
      <c r="AC77" s="9">
        <f t="shared" si="33"/>
        <v>180</v>
      </c>
      <c r="AD77" s="9">
        <f t="shared" si="34"/>
        <v>660</v>
      </c>
      <c r="AE77" s="11">
        <f t="shared" si="20"/>
        <v>1.1111952925726696E-3</v>
      </c>
      <c r="AF77" s="10">
        <f t="shared" si="21"/>
        <v>1.8039144944529629E-3</v>
      </c>
      <c r="AG77" s="10">
        <f t="shared" si="22"/>
        <v>1.1479298997474554E-3</v>
      </c>
      <c r="AH77" s="10">
        <f t="shared" si="23"/>
        <v>5.9421825636556309E-4</v>
      </c>
      <c r="AI77" s="10">
        <f t="shared" si="24"/>
        <v>5.025757004648825E-4</v>
      </c>
      <c r="AJ77" s="10">
        <f t="shared" si="25"/>
        <v>7.3201083376033969E-4</v>
      </c>
      <c r="AK77" s="10">
        <f t="shared" si="26"/>
        <v>7.954183900731785E-4</v>
      </c>
      <c r="AL77" s="10">
        <f t="shared" si="27"/>
        <v>9.4409390587383755E-4</v>
      </c>
      <c r="AM77" s="10">
        <f t="shared" si="28"/>
        <v>1.6836434043269635E-3</v>
      </c>
      <c r="AN77" s="10">
        <f t="shared" si="29"/>
        <v>2.8060985875970443E-3</v>
      </c>
      <c r="AO77" s="10">
        <f t="shared" si="30"/>
        <v>5.942359116569278E-3</v>
      </c>
      <c r="AP77" s="14">
        <v>102474</v>
      </c>
      <c r="AQ77" s="14">
        <v>118</v>
      </c>
      <c r="AR77" s="10">
        <f t="shared" si="31"/>
        <v>0.17252822183498751</v>
      </c>
      <c r="AS77" s="10">
        <f t="shared" si="35"/>
        <v>1.1515116029431856E-3</v>
      </c>
    </row>
    <row r="78" spans="1:45" x14ac:dyDescent="0.3">
      <c r="A78" s="8" t="s">
        <v>112</v>
      </c>
      <c r="B78" s="8" t="s">
        <v>109</v>
      </c>
      <c r="C78" s="8">
        <v>2012</v>
      </c>
      <c r="D78" s="9">
        <v>605759</v>
      </c>
      <c r="E78" s="9">
        <v>34528</v>
      </c>
      <c r="F78" s="9">
        <v>52095</v>
      </c>
      <c r="G78" s="9">
        <v>101161</v>
      </c>
      <c r="H78" s="9">
        <v>125393</v>
      </c>
      <c r="I78" s="9">
        <v>82383</v>
      </c>
      <c r="J78" s="9">
        <v>75114</v>
      </c>
      <c r="K78" s="9">
        <v>64817</v>
      </c>
      <c r="L78" s="9">
        <v>37557</v>
      </c>
      <c r="M78" s="9">
        <v>21807</v>
      </c>
      <c r="N78" s="9">
        <v>10298</v>
      </c>
      <c r="O78" s="9">
        <f t="shared" si="18"/>
        <v>69662</v>
      </c>
      <c r="P78" s="10">
        <f t="shared" si="19"/>
        <v>0.11499952951586356</v>
      </c>
      <c r="Q78" s="9">
        <v>60</v>
      </c>
      <c r="R78" s="9">
        <v>60</v>
      </c>
      <c r="S78" s="9">
        <v>60</v>
      </c>
      <c r="T78" s="9">
        <v>60</v>
      </c>
      <c r="U78" s="9">
        <v>60</v>
      </c>
      <c r="V78" s="9">
        <v>60</v>
      </c>
      <c r="W78" s="9">
        <v>60</v>
      </c>
      <c r="X78" s="9">
        <v>60</v>
      </c>
      <c r="Y78" s="9">
        <v>60</v>
      </c>
      <c r="Z78" s="9">
        <v>60</v>
      </c>
      <c r="AA78" s="9">
        <v>60</v>
      </c>
      <c r="AB78" s="9">
        <f t="shared" si="32"/>
        <v>480</v>
      </c>
      <c r="AC78" s="9">
        <f t="shared" si="33"/>
        <v>180</v>
      </c>
      <c r="AD78" s="9">
        <f t="shared" si="34"/>
        <v>660</v>
      </c>
      <c r="AE78" s="11">
        <f t="shared" si="20"/>
        <v>1.0895422106811455E-3</v>
      </c>
      <c r="AF78" s="10">
        <f t="shared" si="21"/>
        <v>1.7377201112140871E-3</v>
      </c>
      <c r="AG78" s="10">
        <f t="shared" si="22"/>
        <v>1.1517420097898071E-3</v>
      </c>
      <c r="AH78" s="10">
        <f t="shared" si="23"/>
        <v>5.9311394707446544E-4</v>
      </c>
      <c r="AI78" s="10">
        <f t="shared" si="24"/>
        <v>4.7849560980278005E-4</v>
      </c>
      <c r="AJ78" s="10">
        <f t="shared" si="25"/>
        <v>7.2830559702851316E-4</v>
      </c>
      <c r="AK78" s="10">
        <f t="shared" si="26"/>
        <v>7.9878584551481744E-4</v>
      </c>
      <c r="AL78" s="10">
        <f t="shared" si="27"/>
        <v>9.2568307697054784E-4</v>
      </c>
      <c r="AM78" s="10">
        <f t="shared" si="28"/>
        <v>1.5975716910296349E-3</v>
      </c>
      <c r="AN78" s="10">
        <f t="shared" si="29"/>
        <v>2.7514100976750583E-3</v>
      </c>
      <c r="AO78" s="10">
        <f t="shared" si="30"/>
        <v>5.8263740532142165E-3</v>
      </c>
      <c r="AP78" s="14">
        <v>103180</v>
      </c>
      <c r="AQ78" s="14">
        <v>81</v>
      </c>
      <c r="AR78" s="10">
        <f t="shared" si="31"/>
        <v>0.17033176560315241</v>
      </c>
      <c r="AS78" s="10">
        <f t="shared" si="35"/>
        <v>7.8503585966272535E-4</v>
      </c>
    </row>
    <row r="79" spans="1:45" x14ac:dyDescent="0.3">
      <c r="A79" s="8" t="s">
        <v>113</v>
      </c>
      <c r="B79" s="8" t="s">
        <v>109</v>
      </c>
      <c r="C79" s="8">
        <v>2013</v>
      </c>
      <c r="D79" s="9">
        <v>619371</v>
      </c>
      <c r="E79" s="9">
        <v>36543</v>
      </c>
      <c r="F79" s="9">
        <v>52027</v>
      </c>
      <c r="G79" s="9">
        <v>99719</v>
      </c>
      <c r="H79" s="9">
        <v>133164</v>
      </c>
      <c r="I79" s="9">
        <v>84234</v>
      </c>
      <c r="J79" s="9">
        <v>76183</v>
      </c>
      <c r="K79" s="9">
        <v>65654</v>
      </c>
      <c r="L79" s="9">
        <v>38401</v>
      </c>
      <c r="M79" s="9">
        <v>21678</v>
      </c>
      <c r="N79" s="9">
        <v>9910</v>
      </c>
      <c r="O79" s="9">
        <f t="shared" si="18"/>
        <v>69989</v>
      </c>
      <c r="P79" s="10">
        <f t="shared" si="19"/>
        <v>0.1130001243196727</v>
      </c>
      <c r="Q79" s="9">
        <v>60</v>
      </c>
      <c r="R79" s="9">
        <v>60</v>
      </c>
      <c r="S79" s="9">
        <v>60</v>
      </c>
      <c r="T79" s="9">
        <v>60</v>
      </c>
      <c r="U79" s="9">
        <v>60</v>
      </c>
      <c r="V79" s="9">
        <v>60</v>
      </c>
      <c r="W79" s="9">
        <v>60</v>
      </c>
      <c r="X79" s="9">
        <v>60</v>
      </c>
      <c r="Y79" s="9">
        <v>60</v>
      </c>
      <c r="Z79" s="9">
        <v>60</v>
      </c>
      <c r="AA79" s="9">
        <v>60</v>
      </c>
      <c r="AB79" s="9">
        <f t="shared" si="32"/>
        <v>480</v>
      </c>
      <c r="AC79" s="9">
        <f t="shared" si="33"/>
        <v>180</v>
      </c>
      <c r="AD79" s="9">
        <f t="shared" si="34"/>
        <v>660</v>
      </c>
      <c r="AE79" s="11">
        <f t="shared" si="20"/>
        <v>1.0655971945732041E-3</v>
      </c>
      <c r="AF79" s="10">
        <f t="shared" si="21"/>
        <v>1.6419013217305639E-3</v>
      </c>
      <c r="AG79" s="10">
        <f t="shared" si="22"/>
        <v>1.1532473523362869E-3</v>
      </c>
      <c r="AH79" s="10">
        <f t="shared" si="23"/>
        <v>6.0169075101033909E-4</v>
      </c>
      <c r="AI79" s="10">
        <f t="shared" si="24"/>
        <v>4.5057222672794447E-4</v>
      </c>
      <c r="AJ79" s="10">
        <f t="shared" si="25"/>
        <v>7.1230144597193531E-4</v>
      </c>
      <c r="AK79" s="10">
        <f t="shared" si="26"/>
        <v>7.8757728102070012E-4</v>
      </c>
      <c r="AL79" s="10">
        <f t="shared" si="27"/>
        <v>9.1388186553751488E-4</v>
      </c>
      <c r="AM79" s="10">
        <f t="shared" si="28"/>
        <v>1.5624593109554439E-3</v>
      </c>
      <c r="AN79" s="10">
        <f t="shared" si="29"/>
        <v>2.7677830058123443E-3</v>
      </c>
      <c r="AO79" s="10">
        <f t="shared" si="30"/>
        <v>6.0544904137235112E-3</v>
      </c>
      <c r="AP79" s="14">
        <v>84012</v>
      </c>
      <c r="AQ79" s="14">
        <v>107</v>
      </c>
      <c r="AR79" s="10">
        <f t="shared" si="31"/>
        <v>0.13564083562194548</v>
      </c>
      <c r="AS79" s="10">
        <f t="shared" si="35"/>
        <v>1.2736275770128076E-3</v>
      </c>
    </row>
    <row r="80" spans="1:45" x14ac:dyDescent="0.3">
      <c r="A80" s="8" t="s">
        <v>114</v>
      </c>
      <c r="B80" s="8" t="s">
        <v>109</v>
      </c>
      <c r="C80" s="8">
        <v>2014</v>
      </c>
      <c r="D80" s="9">
        <v>633736</v>
      </c>
      <c r="E80" s="9">
        <v>38658</v>
      </c>
      <c r="F80" s="9">
        <v>53234</v>
      </c>
      <c r="G80" s="9">
        <v>98863</v>
      </c>
      <c r="H80" s="9">
        <v>140056</v>
      </c>
      <c r="I80" s="9">
        <v>87455</v>
      </c>
      <c r="J80" s="9">
        <v>76048</v>
      </c>
      <c r="K80" s="9">
        <v>67810</v>
      </c>
      <c r="L80" s="9">
        <v>39925</v>
      </c>
      <c r="M80" s="9">
        <v>21547</v>
      </c>
      <c r="N80" s="9">
        <v>10140</v>
      </c>
      <c r="O80" s="9">
        <f t="shared" si="18"/>
        <v>71612</v>
      </c>
      <c r="P80" s="10">
        <f t="shared" si="19"/>
        <v>0.11299973490538646</v>
      </c>
      <c r="Q80" s="9">
        <v>60</v>
      </c>
      <c r="R80" s="9">
        <v>60</v>
      </c>
      <c r="S80" s="9">
        <v>60</v>
      </c>
      <c r="T80" s="9">
        <v>60</v>
      </c>
      <c r="U80" s="9">
        <v>60</v>
      </c>
      <c r="V80" s="9">
        <v>60</v>
      </c>
      <c r="W80" s="9">
        <v>60</v>
      </c>
      <c r="X80" s="9">
        <v>60</v>
      </c>
      <c r="Y80" s="9">
        <v>60</v>
      </c>
      <c r="Z80" s="9">
        <v>60</v>
      </c>
      <c r="AA80" s="9">
        <v>60</v>
      </c>
      <c r="AB80" s="9">
        <f t="shared" si="32"/>
        <v>480</v>
      </c>
      <c r="AC80" s="9">
        <f t="shared" si="33"/>
        <v>180</v>
      </c>
      <c r="AD80" s="9">
        <f t="shared" si="34"/>
        <v>660</v>
      </c>
      <c r="AE80" s="11">
        <f t="shared" si="20"/>
        <v>1.0414431245818448E-3</v>
      </c>
      <c r="AF80" s="10">
        <f t="shared" si="21"/>
        <v>1.5520720161415489E-3</v>
      </c>
      <c r="AG80" s="10">
        <f t="shared" si="22"/>
        <v>1.1270992223015367E-3</v>
      </c>
      <c r="AH80" s="10">
        <f t="shared" si="23"/>
        <v>6.06900458209846E-4</v>
      </c>
      <c r="AI80" s="10">
        <f t="shared" si="24"/>
        <v>4.2840006854401097E-4</v>
      </c>
      <c r="AJ80" s="10">
        <f t="shared" si="25"/>
        <v>6.8606712023326286E-4</v>
      </c>
      <c r="AK80" s="10">
        <f t="shared" si="26"/>
        <v>7.8897538396802017E-4</v>
      </c>
      <c r="AL80" s="10">
        <f t="shared" si="27"/>
        <v>8.8482524701371482E-4</v>
      </c>
      <c r="AM80" s="10">
        <f t="shared" si="28"/>
        <v>1.5028177833437697E-3</v>
      </c>
      <c r="AN80" s="10">
        <f t="shared" si="29"/>
        <v>2.7846103865967419E-3</v>
      </c>
      <c r="AO80" s="10">
        <f t="shared" si="30"/>
        <v>5.9171597633136093E-3</v>
      </c>
      <c r="AP80" s="14">
        <v>73135</v>
      </c>
      <c r="AQ80" s="14">
        <v>92</v>
      </c>
      <c r="AR80" s="10">
        <f t="shared" si="31"/>
        <v>0.11540294381256548</v>
      </c>
      <c r="AS80" s="10">
        <f t="shared" si="35"/>
        <v>1.2579476310931839E-3</v>
      </c>
    </row>
    <row r="81" spans="1:45" x14ac:dyDescent="0.3">
      <c r="A81" s="8" t="s">
        <v>115</v>
      </c>
      <c r="B81" s="8" t="s">
        <v>109</v>
      </c>
      <c r="C81" s="8">
        <v>2015</v>
      </c>
      <c r="D81" s="9">
        <v>647484</v>
      </c>
      <c r="E81" s="9">
        <v>40144</v>
      </c>
      <c r="F81" s="9">
        <v>55036</v>
      </c>
      <c r="G81" s="9">
        <v>97771</v>
      </c>
      <c r="H81" s="9">
        <v>145037</v>
      </c>
      <c r="I81" s="9">
        <v>90000</v>
      </c>
      <c r="J81" s="9">
        <v>77051</v>
      </c>
      <c r="K81" s="9">
        <v>68633</v>
      </c>
      <c r="L81" s="9">
        <v>41439</v>
      </c>
      <c r="M81" s="9">
        <v>22015</v>
      </c>
      <c r="N81" s="9">
        <v>10360</v>
      </c>
      <c r="O81" s="9">
        <f t="shared" si="18"/>
        <v>73814</v>
      </c>
      <c r="P81" s="10">
        <f t="shared" si="19"/>
        <v>0.11400127261831952</v>
      </c>
      <c r="Q81" s="9">
        <v>60</v>
      </c>
      <c r="R81" s="9">
        <v>60</v>
      </c>
      <c r="S81" s="9">
        <v>60</v>
      </c>
      <c r="T81" s="9">
        <v>60</v>
      </c>
      <c r="U81" s="9">
        <v>60</v>
      </c>
      <c r="V81" s="9">
        <v>60</v>
      </c>
      <c r="W81" s="9">
        <v>60</v>
      </c>
      <c r="X81" s="9">
        <v>60</v>
      </c>
      <c r="Y81" s="9">
        <v>60</v>
      </c>
      <c r="Z81" s="9">
        <v>60</v>
      </c>
      <c r="AA81" s="9">
        <v>60</v>
      </c>
      <c r="AB81" s="9">
        <f t="shared" si="32"/>
        <v>480</v>
      </c>
      <c r="AC81" s="9">
        <f t="shared" si="33"/>
        <v>180</v>
      </c>
      <c r="AD81" s="9">
        <f t="shared" si="34"/>
        <v>660</v>
      </c>
      <c r="AE81" s="11">
        <f t="shared" si="20"/>
        <v>1.0193302073873639E-3</v>
      </c>
      <c r="AF81" s="10">
        <f t="shared" si="21"/>
        <v>1.4946193702670386E-3</v>
      </c>
      <c r="AG81" s="10">
        <f t="shared" si="22"/>
        <v>1.0901955083945055E-3</v>
      </c>
      <c r="AH81" s="10">
        <f t="shared" si="23"/>
        <v>6.1367890274212193E-4</v>
      </c>
      <c r="AI81" s="10">
        <f t="shared" si="24"/>
        <v>4.1368754179967873E-4</v>
      </c>
      <c r="AJ81" s="10">
        <f t="shared" si="25"/>
        <v>6.6666666666666664E-4</v>
      </c>
      <c r="AK81" s="10">
        <f t="shared" si="26"/>
        <v>7.7870501356244563E-4</v>
      </c>
      <c r="AL81" s="10">
        <f t="shared" si="27"/>
        <v>8.7421502775632709E-4</v>
      </c>
      <c r="AM81" s="10">
        <f t="shared" si="28"/>
        <v>1.4479113878230652E-3</v>
      </c>
      <c r="AN81" s="10">
        <f t="shared" si="29"/>
        <v>2.7254144901203725E-3</v>
      </c>
      <c r="AO81" s="10">
        <f t="shared" si="30"/>
        <v>5.7915057915057912E-3</v>
      </c>
      <c r="AP81" s="14">
        <v>63840</v>
      </c>
      <c r="AQ81" s="14">
        <v>71</v>
      </c>
      <c r="AR81" s="10">
        <f t="shared" si="31"/>
        <v>9.8597030969105035E-2</v>
      </c>
      <c r="AS81" s="10">
        <f t="shared" si="35"/>
        <v>1.1121553884711778E-3</v>
      </c>
    </row>
    <row r="82" spans="1:45" x14ac:dyDescent="0.3">
      <c r="A82" s="8" t="s">
        <v>116</v>
      </c>
      <c r="B82" s="8" t="s">
        <v>109</v>
      </c>
      <c r="C82" s="8">
        <v>2016</v>
      </c>
      <c r="D82" s="9">
        <v>659009</v>
      </c>
      <c r="E82" s="9">
        <v>42177</v>
      </c>
      <c r="F82" s="9">
        <v>57333</v>
      </c>
      <c r="G82" s="9">
        <v>96875</v>
      </c>
      <c r="H82" s="9">
        <v>149595</v>
      </c>
      <c r="I82" s="9">
        <v>92921</v>
      </c>
      <c r="J82" s="9">
        <v>77105</v>
      </c>
      <c r="K82" s="9">
        <v>69195</v>
      </c>
      <c r="L82" s="9">
        <v>42835</v>
      </c>
      <c r="M82" s="9">
        <v>21747</v>
      </c>
      <c r="N82" s="9">
        <v>10544</v>
      </c>
      <c r="O82" s="9">
        <f t="shared" si="18"/>
        <v>75126</v>
      </c>
      <c r="P82" s="10">
        <f t="shared" si="19"/>
        <v>0.11399844311686183</v>
      </c>
      <c r="Q82" s="9">
        <v>60</v>
      </c>
      <c r="R82" s="9">
        <v>60</v>
      </c>
      <c r="S82" s="9">
        <v>60</v>
      </c>
      <c r="T82" s="9">
        <v>60</v>
      </c>
      <c r="U82" s="9">
        <v>60</v>
      </c>
      <c r="V82" s="9">
        <v>60</v>
      </c>
      <c r="W82" s="9">
        <v>60</v>
      </c>
      <c r="X82" s="9">
        <v>60</v>
      </c>
      <c r="Y82" s="9">
        <v>60</v>
      </c>
      <c r="Z82" s="9">
        <v>60</v>
      </c>
      <c r="AA82" s="9">
        <v>60</v>
      </c>
      <c r="AB82" s="9">
        <f t="shared" si="32"/>
        <v>480</v>
      </c>
      <c r="AC82" s="9">
        <f t="shared" si="33"/>
        <v>180</v>
      </c>
      <c r="AD82" s="9">
        <f t="shared" si="34"/>
        <v>660</v>
      </c>
      <c r="AE82" s="11">
        <f t="shared" si="20"/>
        <v>1.0015037730895936E-3</v>
      </c>
      <c r="AF82" s="10">
        <f t="shared" si="21"/>
        <v>1.4225762856533181E-3</v>
      </c>
      <c r="AG82" s="10">
        <f t="shared" si="22"/>
        <v>1.0465177123122808E-3</v>
      </c>
      <c r="AH82" s="10">
        <f t="shared" si="23"/>
        <v>6.1935483870967747E-4</v>
      </c>
      <c r="AI82" s="10">
        <f t="shared" si="24"/>
        <v>4.0108292389451518E-4</v>
      </c>
      <c r="AJ82" s="10">
        <f t="shared" si="25"/>
        <v>6.4570979649379578E-4</v>
      </c>
      <c r="AK82" s="10">
        <f t="shared" si="26"/>
        <v>7.7815965242202195E-4</v>
      </c>
      <c r="AL82" s="10">
        <f t="shared" si="27"/>
        <v>8.6711467591588987E-4</v>
      </c>
      <c r="AM82" s="10">
        <f t="shared" si="28"/>
        <v>1.4007237072487452E-3</v>
      </c>
      <c r="AN82" s="10">
        <f t="shared" si="29"/>
        <v>2.7590012415505587E-3</v>
      </c>
      <c r="AO82" s="10">
        <f t="shared" si="30"/>
        <v>5.6904400606980271E-3</v>
      </c>
      <c r="AP82" s="14">
        <v>112261</v>
      </c>
      <c r="AQ82" s="14">
        <v>103</v>
      </c>
      <c r="AR82" s="10">
        <f t="shared" si="31"/>
        <v>0.17034820465274375</v>
      </c>
      <c r="AS82" s="10">
        <f t="shared" si="35"/>
        <v>9.1750474341044527E-4</v>
      </c>
    </row>
    <row r="83" spans="1:45" x14ac:dyDescent="0.3">
      <c r="A83" s="8" t="s">
        <v>117</v>
      </c>
      <c r="B83" s="8" t="s">
        <v>109</v>
      </c>
      <c r="C83" s="8">
        <v>2017</v>
      </c>
      <c r="D83" s="9">
        <v>672391</v>
      </c>
      <c r="E83" s="9">
        <v>43607</v>
      </c>
      <c r="F83" s="9">
        <v>58900</v>
      </c>
      <c r="G83" s="9">
        <v>92041</v>
      </c>
      <c r="H83" s="9">
        <v>156390</v>
      </c>
      <c r="I83" s="9">
        <v>95604</v>
      </c>
      <c r="J83" s="9">
        <v>76580</v>
      </c>
      <c r="K83" s="9">
        <v>69500</v>
      </c>
      <c r="L83" s="9">
        <v>45582</v>
      </c>
      <c r="M83" s="9">
        <v>23058</v>
      </c>
      <c r="N83" s="9">
        <v>11129</v>
      </c>
      <c r="O83" s="9">
        <f t="shared" si="18"/>
        <v>79769</v>
      </c>
      <c r="P83" s="10">
        <f t="shared" si="19"/>
        <v>0.11863484192977003</v>
      </c>
      <c r="Q83" s="9">
        <v>60</v>
      </c>
      <c r="R83" s="9">
        <v>60</v>
      </c>
      <c r="S83" s="9">
        <v>60</v>
      </c>
      <c r="T83" s="9">
        <v>60</v>
      </c>
      <c r="U83" s="9">
        <v>60</v>
      </c>
      <c r="V83" s="9">
        <v>60</v>
      </c>
      <c r="W83" s="9">
        <v>60</v>
      </c>
      <c r="X83" s="9">
        <v>60</v>
      </c>
      <c r="Y83" s="9">
        <v>60</v>
      </c>
      <c r="Z83" s="9">
        <v>60</v>
      </c>
      <c r="AA83" s="9">
        <v>60</v>
      </c>
      <c r="AB83" s="9">
        <f t="shared" si="32"/>
        <v>480</v>
      </c>
      <c r="AC83" s="9">
        <f t="shared" si="33"/>
        <v>180</v>
      </c>
      <c r="AD83" s="9">
        <f t="shared" si="34"/>
        <v>660</v>
      </c>
      <c r="AE83" s="11">
        <f t="shared" si="20"/>
        <v>9.8157173430340377E-4</v>
      </c>
      <c r="AF83" s="10">
        <f t="shared" si="21"/>
        <v>1.3759258834590777E-3</v>
      </c>
      <c r="AG83" s="10">
        <f t="shared" si="22"/>
        <v>1.0186757215619694E-3</v>
      </c>
      <c r="AH83" s="10">
        <f t="shared" si="23"/>
        <v>6.5188339978922431E-4</v>
      </c>
      <c r="AI83" s="10">
        <f t="shared" si="24"/>
        <v>3.8365624400537121E-4</v>
      </c>
      <c r="AJ83" s="10">
        <f t="shared" si="25"/>
        <v>6.2758880381573988E-4</v>
      </c>
      <c r="AK83" s="10">
        <f t="shared" si="26"/>
        <v>7.8349438495690785E-4</v>
      </c>
      <c r="AL83" s="10">
        <f t="shared" si="27"/>
        <v>8.6330935251798565E-4</v>
      </c>
      <c r="AM83" s="10">
        <f t="shared" si="28"/>
        <v>1.3163090693694879E-3</v>
      </c>
      <c r="AN83" s="10">
        <f t="shared" si="29"/>
        <v>2.6021337496747333E-3</v>
      </c>
      <c r="AO83" s="10">
        <f t="shared" si="30"/>
        <v>5.3913199748405064E-3</v>
      </c>
      <c r="AP83" s="14">
        <v>268269</v>
      </c>
      <c r="AQ83" s="14">
        <v>139</v>
      </c>
      <c r="AR83" s="10">
        <f t="shared" si="31"/>
        <v>0.39897767816642399</v>
      </c>
      <c r="AS83" s="10">
        <f t="shared" si="35"/>
        <v>5.1813664642578908E-4</v>
      </c>
    </row>
    <row r="84" spans="1:45" x14ac:dyDescent="0.3">
      <c r="A84" s="8" t="s">
        <v>118</v>
      </c>
      <c r="B84" s="8" t="s">
        <v>119</v>
      </c>
      <c r="C84" s="8">
        <v>2009</v>
      </c>
      <c r="D84" s="9">
        <v>18222420</v>
      </c>
      <c r="E84" s="9">
        <v>1145654</v>
      </c>
      <c r="F84" s="9">
        <v>2200530</v>
      </c>
      <c r="G84" s="9">
        <v>2347624</v>
      </c>
      <c r="H84" s="9">
        <v>2290188</v>
      </c>
      <c r="I84" s="9">
        <v>2518289</v>
      </c>
      <c r="J84" s="9">
        <v>2560326</v>
      </c>
      <c r="K84" s="9">
        <v>2092148</v>
      </c>
      <c r="L84" s="9">
        <v>1478981</v>
      </c>
      <c r="M84" s="9">
        <v>1165062</v>
      </c>
      <c r="N84" s="9">
        <v>427421</v>
      </c>
      <c r="O84" s="9">
        <f t="shared" si="18"/>
        <v>3071464</v>
      </c>
      <c r="P84" s="10">
        <f t="shared" si="19"/>
        <v>0.16855412179062934</v>
      </c>
      <c r="Q84" s="9">
        <v>60</v>
      </c>
      <c r="R84" s="9">
        <v>60</v>
      </c>
      <c r="S84" s="9">
        <v>60</v>
      </c>
      <c r="T84" s="9">
        <v>70</v>
      </c>
      <c r="U84" s="9">
        <v>72</v>
      </c>
      <c r="V84" s="9">
        <v>170</v>
      </c>
      <c r="W84" s="9">
        <v>201</v>
      </c>
      <c r="X84" s="9">
        <v>284</v>
      </c>
      <c r="Y84" s="9">
        <v>604</v>
      </c>
      <c r="Z84" s="9">
        <v>973</v>
      </c>
      <c r="AA84" s="9">
        <v>60</v>
      </c>
      <c r="AB84" s="9">
        <f t="shared" si="32"/>
        <v>753</v>
      </c>
      <c r="AC84" s="9">
        <f t="shared" si="33"/>
        <v>1861</v>
      </c>
      <c r="AD84" s="9">
        <f t="shared" si="34"/>
        <v>2614</v>
      </c>
      <c r="AE84" s="11">
        <f t="shared" si="20"/>
        <v>1.4344966255854053E-4</v>
      </c>
      <c r="AF84" s="10">
        <f t="shared" si="21"/>
        <v>5.2371833031613386E-5</v>
      </c>
      <c r="AG84" s="10">
        <f t="shared" si="22"/>
        <v>2.726615860724462E-5</v>
      </c>
      <c r="AH84" s="10">
        <f t="shared" si="23"/>
        <v>2.5557755415688373E-5</v>
      </c>
      <c r="AI84" s="10">
        <f t="shared" si="24"/>
        <v>3.0565176308669856E-5</v>
      </c>
      <c r="AJ84" s="10">
        <f t="shared" si="25"/>
        <v>2.8590840844716394E-5</v>
      </c>
      <c r="AK84" s="10">
        <f t="shared" si="26"/>
        <v>6.6397794655836801E-5</v>
      </c>
      <c r="AL84" s="10">
        <f t="shared" si="27"/>
        <v>9.6073509139888764E-5</v>
      </c>
      <c r="AM84" s="10">
        <f t="shared" si="28"/>
        <v>1.9202410308178402E-4</v>
      </c>
      <c r="AN84" s="10">
        <f t="shared" si="29"/>
        <v>5.1842734549749283E-4</v>
      </c>
      <c r="AO84" s="10">
        <f t="shared" si="30"/>
        <v>2.2764440680266059E-3</v>
      </c>
      <c r="AP84" s="15">
        <v>0</v>
      </c>
      <c r="AQ84" s="15">
        <v>0</v>
      </c>
      <c r="AR84" s="10">
        <f t="shared" si="31"/>
        <v>0</v>
      </c>
      <c r="AS84" s="10">
        <f t="shared" si="35"/>
        <v>0</v>
      </c>
    </row>
    <row r="85" spans="1:45" x14ac:dyDescent="0.3">
      <c r="A85" s="8" t="s">
        <v>120</v>
      </c>
      <c r="B85" s="8" t="s">
        <v>119</v>
      </c>
      <c r="C85" s="8">
        <v>2010</v>
      </c>
      <c r="D85" s="9">
        <v>18500150</v>
      </c>
      <c r="E85" s="9">
        <v>1080835</v>
      </c>
      <c r="F85" s="9">
        <v>2202077</v>
      </c>
      <c r="G85" s="9">
        <v>2439214</v>
      </c>
      <c r="H85" s="9">
        <v>2247334</v>
      </c>
      <c r="I85" s="9">
        <v>2505384</v>
      </c>
      <c r="J85" s="9">
        <v>2664808</v>
      </c>
      <c r="K85" s="9">
        <v>2222829</v>
      </c>
      <c r="L85" s="9">
        <v>1633384</v>
      </c>
      <c r="M85" s="9">
        <v>1086537</v>
      </c>
      <c r="N85" s="9">
        <v>412304</v>
      </c>
      <c r="O85" s="9">
        <f t="shared" si="18"/>
        <v>3132225</v>
      </c>
      <c r="P85" s="10">
        <f t="shared" si="19"/>
        <v>0.16930808669118899</v>
      </c>
      <c r="Q85" s="9">
        <v>60</v>
      </c>
      <c r="R85" s="9">
        <v>60</v>
      </c>
      <c r="S85" s="9">
        <v>60</v>
      </c>
      <c r="T85" s="9">
        <v>60</v>
      </c>
      <c r="U85" s="9">
        <v>60</v>
      </c>
      <c r="V85" s="9">
        <v>100</v>
      </c>
      <c r="W85" s="9">
        <v>155</v>
      </c>
      <c r="X85" s="9">
        <v>294</v>
      </c>
      <c r="Y85" s="9">
        <v>648</v>
      </c>
      <c r="Z85" s="9">
        <v>962</v>
      </c>
      <c r="AA85" s="9">
        <v>60</v>
      </c>
      <c r="AB85" s="9">
        <f t="shared" si="32"/>
        <v>615</v>
      </c>
      <c r="AC85" s="9">
        <f t="shared" si="33"/>
        <v>1904</v>
      </c>
      <c r="AD85" s="9">
        <f t="shared" si="34"/>
        <v>2519</v>
      </c>
      <c r="AE85" s="11">
        <f t="shared" si="20"/>
        <v>1.3616105815358255E-4</v>
      </c>
      <c r="AF85" s="10">
        <f t="shared" si="21"/>
        <v>5.551263606378402E-5</v>
      </c>
      <c r="AG85" s="10">
        <f t="shared" si="22"/>
        <v>2.72470036243056E-5</v>
      </c>
      <c r="AH85" s="10">
        <f t="shared" si="23"/>
        <v>2.4598087744658731E-5</v>
      </c>
      <c r="AI85" s="10">
        <f t="shared" si="24"/>
        <v>2.6698301187095464E-5</v>
      </c>
      <c r="AJ85" s="10">
        <f t="shared" si="25"/>
        <v>2.3948424672625033E-5</v>
      </c>
      <c r="AK85" s="10">
        <f t="shared" si="26"/>
        <v>3.7526155730544189E-5</v>
      </c>
      <c r="AL85" s="10">
        <f t="shared" si="27"/>
        <v>6.9730959961382546E-5</v>
      </c>
      <c r="AM85" s="10">
        <f t="shared" si="28"/>
        <v>1.7999441649973306E-4</v>
      </c>
      <c r="AN85" s="10">
        <f t="shared" si="29"/>
        <v>5.963901827549361E-4</v>
      </c>
      <c r="AO85" s="10">
        <f t="shared" si="30"/>
        <v>2.3332298498195507E-3</v>
      </c>
      <c r="AP85" s="15">
        <v>0</v>
      </c>
      <c r="AQ85" s="15">
        <v>0</v>
      </c>
      <c r="AR85" s="10">
        <f t="shared" si="31"/>
        <v>0</v>
      </c>
      <c r="AS85" s="10">
        <f t="shared" si="35"/>
        <v>0</v>
      </c>
    </row>
    <row r="86" spans="1:45" x14ac:dyDescent="0.3">
      <c r="A86" s="8" t="s">
        <v>121</v>
      </c>
      <c r="B86" s="8" t="s">
        <v>119</v>
      </c>
      <c r="C86" s="8">
        <v>2011</v>
      </c>
      <c r="D86" s="9">
        <v>18587927</v>
      </c>
      <c r="E86" s="9">
        <v>1073655</v>
      </c>
      <c r="F86" s="9">
        <v>2192820</v>
      </c>
      <c r="G86" s="9">
        <v>2445662</v>
      </c>
      <c r="H86" s="9">
        <v>2264145</v>
      </c>
      <c r="I86" s="9">
        <v>2460035</v>
      </c>
      <c r="J86" s="9">
        <v>2686334</v>
      </c>
      <c r="K86" s="9">
        <v>2276057</v>
      </c>
      <c r="L86" s="9">
        <v>1673536</v>
      </c>
      <c r="M86" s="9">
        <v>1090704</v>
      </c>
      <c r="N86" s="9">
        <v>429140</v>
      </c>
      <c r="O86" s="9">
        <f t="shared" si="18"/>
        <v>3193380</v>
      </c>
      <c r="P86" s="10">
        <f t="shared" si="19"/>
        <v>0.17179860884971196</v>
      </c>
      <c r="Q86" s="9">
        <v>60</v>
      </c>
      <c r="R86" s="9">
        <v>60</v>
      </c>
      <c r="S86" s="9">
        <v>60</v>
      </c>
      <c r="T86" s="9">
        <v>60</v>
      </c>
      <c r="U86" s="9">
        <v>65</v>
      </c>
      <c r="V86" s="9">
        <v>109</v>
      </c>
      <c r="W86" s="9">
        <v>193</v>
      </c>
      <c r="X86" s="9">
        <v>327</v>
      </c>
      <c r="Y86" s="9">
        <v>629</v>
      </c>
      <c r="Z86" s="9">
        <v>1078</v>
      </c>
      <c r="AA86" s="9">
        <v>60</v>
      </c>
      <c r="AB86" s="9">
        <f t="shared" si="32"/>
        <v>667</v>
      </c>
      <c r="AC86" s="9">
        <f t="shared" si="33"/>
        <v>2034</v>
      </c>
      <c r="AD86" s="9">
        <f t="shared" si="34"/>
        <v>2701</v>
      </c>
      <c r="AE86" s="11">
        <f t="shared" si="20"/>
        <v>1.453093720456294E-4</v>
      </c>
      <c r="AF86" s="10">
        <f t="shared" si="21"/>
        <v>5.5883873311259205E-5</v>
      </c>
      <c r="AG86" s="10">
        <f t="shared" si="22"/>
        <v>2.7362026978958601E-5</v>
      </c>
      <c r="AH86" s="10">
        <f t="shared" si="23"/>
        <v>2.4533234764247881E-5</v>
      </c>
      <c r="AI86" s="10">
        <f t="shared" si="24"/>
        <v>2.6500069562682604E-5</v>
      </c>
      <c r="AJ86" s="10">
        <f t="shared" si="25"/>
        <v>2.6422388299353465E-5</v>
      </c>
      <c r="AK86" s="10">
        <f t="shared" si="26"/>
        <v>4.0575743745937772E-5</v>
      </c>
      <c r="AL86" s="10">
        <f t="shared" si="27"/>
        <v>8.4795767417072601E-5</v>
      </c>
      <c r="AM86" s="10">
        <f t="shared" si="28"/>
        <v>1.9539466136372327E-4</v>
      </c>
      <c r="AN86" s="10">
        <f t="shared" si="29"/>
        <v>5.7669175138259324E-4</v>
      </c>
      <c r="AO86" s="10">
        <f t="shared" si="30"/>
        <v>2.5120007456774012E-3</v>
      </c>
      <c r="AP86" s="15">
        <v>0</v>
      </c>
      <c r="AQ86" s="15">
        <v>0</v>
      </c>
      <c r="AR86" s="10">
        <f t="shared" si="31"/>
        <v>0</v>
      </c>
      <c r="AS86" s="10">
        <f t="shared" si="35"/>
        <v>0</v>
      </c>
    </row>
    <row r="87" spans="1:45" x14ac:dyDescent="0.3">
      <c r="A87" s="8" t="s">
        <v>122</v>
      </c>
      <c r="B87" s="8" t="s">
        <v>119</v>
      </c>
      <c r="C87" s="8">
        <v>2012</v>
      </c>
      <c r="D87" s="9">
        <v>18613958</v>
      </c>
      <c r="E87" s="9">
        <v>1058100</v>
      </c>
      <c r="F87" s="9">
        <v>2174935</v>
      </c>
      <c r="G87" s="9">
        <v>2437328</v>
      </c>
      <c r="H87" s="9">
        <v>2276322</v>
      </c>
      <c r="I87" s="9">
        <v>2404007</v>
      </c>
      <c r="J87" s="9">
        <v>2688060</v>
      </c>
      <c r="K87" s="9">
        <v>2317515</v>
      </c>
      <c r="L87" s="9">
        <v>1724962</v>
      </c>
      <c r="M87" s="9">
        <v>1091115</v>
      </c>
      <c r="N87" s="9">
        <v>443788</v>
      </c>
      <c r="O87" s="9">
        <f t="shared" si="18"/>
        <v>3259865</v>
      </c>
      <c r="P87" s="10">
        <f t="shared" si="19"/>
        <v>0.17513013621283555</v>
      </c>
      <c r="Q87" s="9">
        <v>60</v>
      </c>
      <c r="R87" s="9">
        <v>60</v>
      </c>
      <c r="S87" s="9">
        <v>60</v>
      </c>
      <c r="T87" s="9">
        <v>60</v>
      </c>
      <c r="U87" s="9">
        <v>60</v>
      </c>
      <c r="V87" s="9">
        <v>75</v>
      </c>
      <c r="W87" s="9">
        <v>191</v>
      </c>
      <c r="X87" s="9">
        <v>324</v>
      </c>
      <c r="Y87" s="9">
        <v>606</v>
      </c>
      <c r="Z87" s="9">
        <v>1055</v>
      </c>
      <c r="AA87" s="9">
        <v>60</v>
      </c>
      <c r="AB87" s="9">
        <f t="shared" si="32"/>
        <v>626</v>
      </c>
      <c r="AC87" s="9">
        <f t="shared" si="33"/>
        <v>1985</v>
      </c>
      <c r="AD87" s="9">
        <f t="shared" si="34"/>
        <v>2611</v>
      </c>
      <c r="AE87" s="11">
        <f t="shared" si="20"/>
        <v>1.4027108044404097E-4</v>
      </c>
      <c r="AF87" s="10">
        <f t="shared" si="21"/>
        <v>5.6705415367167561E-5</v>
      </c>
      <c r="AG87" s="10">
        <f t="shared" si="22"/>
        <v>2.7587031336568681E-5</v>
      </c>
      <c r="AH87" s="10">
        <f t="shared" si="23"/>
        <v>2.461712170048512E-5</v>
      </c>
      <c r="AI87" s="10">
        <f t="shared" si="24"/>
        <v>2.6358309588889444E-5</v>
      </c>
      <c r="AJ87" s="10">
        <f t="shared" si="25"/>
        <v>2.495832998822383E-5</v>
      </c>
      <c r="AK87" s="10">
        <f t="shared" si="26"/>
        <v>2.7901162920470527E-5</v>
      </c>
      <c r="AL87" s="10">
        <f t="shared" si="27"/>
        <v>8.2415863543493781E-5</v>
      </c>
      <c r="AM87" s="10">
        <f t="shared" si="28"/>
        <v>1.8783022466581871E-4</v>
      </c>
      <c r="AN87" s="10">
        <f t="shared" si="29"/>
        <v>5.553951691618207E-4</v>
      </c>
      <c r="AO87" s="10">
        <f t="shared" si="30"/>
        <v>2.3772612148142808E-3</v>
      </c>
      <c r="AP87" s="15">
        <v>0</v>
      </c>
      <c r="AQ87" s="15">
        <v>0</v>
      </c>
      <c r="AR87" s="10">
        <f t="shared" si="31"/>
        <v>0</v>
      </c>
      <c r="AS87" s="10">
        <f t="shared" si="35"/>
        <v>0</v>
      </c>
    </row>
    <row r="88" spans="1:45" x14ac:dyDescent="0.3">
      <c r="A88" s="8" t="s">
        <v>123</v>
      </c>
      <c r="B88" s="8" t="s">
        <v>119</v>
      </c>
      <c r="C88" s="8">
        <v>2013</v>
      </c>
      <c r="D88" s="9">
        <v>18717080</v>
      </c>
      <c r="E88" s="9">
        <v>1057008</v>
      </c>
      <c r="F88" s="9">
        <v>2179123</v>
      </c>
      <c r="G88" s="9">
        <v>2436430</v>
      </c>
      <c r="H88" s="9">
        <v>2308751</v>
      </c>
      <c r="I88" s="9">
        <v>2376871</v>
      </c>
      <c r="J88" s="9">
        <v>2687913</v>
      </c>
      <c r="K88" s="9">
        <v>2355534</v>
      </c>
      <c r="L88" s="9">
        <v>1769634</v>
      </c>
      <c r="M88" s="9">
        <v>1087895</v>
      </c>
      <c r="N88" s="9">
        <v>456122</v>
      </c>
      <c r="O88" s="9">
        <f t="shared" si="18"/>
        <v>3313651</v>
      </c>
      <c r="P88" s="10">
        <f t="shared" si="19"/>
        <v>0.17703888640749518</v>
      </c>
      <c r="Q88" s="9">
        <v>60</v>
      </c>
      <c r="R88" s="9">
        <v>60</v>
      </c>
      <c r="S88" s="9">
        <v>60</v>
      </c>
      <c r="T88" s="9">
        <v>60</v>
      </c>
      <c r="U88" s="9">
        <v>68</v>
      </c>
      <c r="V88" s="9">
        <v>135</v>
      </c>
      <c r="W88" s="9">
        <v>278</v>
      </c>
      <c r="X88" s="9">
        <v>374</v>
      </c>
      <c r="Y88" s="9">
        <v>609</v>
      </c>
      <c r="Z88" s="9">
        <v>1153</v>
      </c>
      <c r="AA88" s="9">
        <v>60</v>
      </c>
      <c r="AB88" s="9">
        <f t="shared" si="32"/>
        <v>781</v>
      </c>
      <c r="AC88" s="9">
        <f t="shared" si="33"/>
        <v>2136</v>
      </c>
      <c r="AD88" s="9">
        <f t="shared" si="34"/>
        <v>2917</v>
      </c>
      <c r="AE88" s="11">
        <f t="shared" si="20"/>
        <v>1.5584695903420831E-4</v>
      </c>
      <c r="AF88" s="10">
        <f t="shared" si="21"/>
        <v>5.6763998001907269E-5</v>
      </c>
      <c r="AG88" s="10">
        <f t="shared" si="22"/>
        <v>2.7534012536235909E-5</v>
      </c>
      <c r="AH88" s="10">
        <f t="shared" si="23"/>
        <v>2.4626194883497575E-5</v>
      </c>
      <c r="AI88" s="10">
        <f t="shared" si="24"/>
        <v>2.59880775362956E-5</v>
      </c>
      <c r="AJ88" s="10">
        <f t="shared" si="25"/>
        <v>2.86090410459802E-5</v>
      </c>
      <c r="AK88" s="10">
        <f t="shared" si="26"/>
        <v>5.0224839866468891E-5</v>
      </c>
      <c r="AL88" s="10">
        <f t="shared" si="27"/>
        <v>1.1801994791839133E-4</v>
      </c>
      <c r="AM88" s="10">
        <f t="shared" si="28"/>
        <v>2.1134313649037032E-4</v>
      </c>
      <c r="AN88" s="10">
        <f t="shared" si="29"/>
        <v>5.5979667155378046E-4</v>
      </c>
      <c r="AO88" s="10">
        <f t="shared" si="30"/>
        <v>2.5278324658753581E-3</v>
      </c>
      <c r="AP88" s="15">
        <v>0</v>
      </c>
      <c r="AQ88" s="15">
        <v>0</v>
      </c>
      <c r="AR88" s="10">
        <f t="shared" si="31"/>
        <v>0</v>
      </c>
      <c r="AS88" s="10">
        <f t="shared" si="35"/>
        <v>0</v>
      </c>
    </row>
    <row r="89" spans="1:45" x14ac:dyDescent="0.3">
      <c r="A89" s="8" t="s">
        <v>124</v>
      </c>
      <c r="B89" s="8" t="s">
        <v>119</v>
      </c>
      <c r="C89" s="8">
        <v>2014</v>
      </c>
      <c r="D89" s="9">
        <v>19138571</v>
      </c>
      <c r="E89" s="9">
        <v>1065822</v>
      </c>
      <c r="F89" s="9">
        <v>2211265</v>
      </c>
      <c r="G89" s="9">
        <v>2462686</v>
      </c>
      <c r="H89" s="9">
        <v>2384231</v>
      </c>
      <c r="I89" s="9">
        <v>2392592</v>
      </c>
      <c r="J89" s="9">
        <v>2718693</v>
      </c>
      <c r="K89" s="9">
        <v>2439530</v>
      </c>
      <c r="L89" s="9">
        <v>1866730</v>
      </c>
      <c r="M89" s="9">
        <v>1121857</v>
      </c>
      <c r="N89" s="9">
        <v>476029</v>
      </c>
      <c r="O89" s="9">
        <f t="shared" si="18"/>
        <v>3464616</v>
      </c>
      <c r="P89" s="10">
        <f t="shared" si="19"/>
        <v>0.18102793568025533</v>
      </c>
      <c r="Q89" s="9">
        <v>60</v>
      </c>
      <c r="R89" s="9">
        <v>60</v>
      </c>
      <c r="S89" s="9">
        <v>60</v>
      </c>
      <c r="T89" s="9">
        <v>68</v>
      </c>
      <c r="U89" s="9">
        <v>77</v>
      </c>
      <c r="V89" s="9">
        <v>159</v>
      </c>
      <c r="W89" s="9">
        <v>277</v>
      </c>
      <c r="X89" s="9">
        <v>388</v>
      </c>
      <c r="Y89" s="9">
        <v>671</v>
      </c>
      <c r="Z89" s="9">
        <v>1084</v>
      </c>
      <c r="AA89" s="9">
        <v>60</v>
      </c>
      <c r="AB89" s="9">
        <f t="shared" si="32"/>
        <v>821</v>
      </c>
      <c r="AC89" s="9">
        <f t="shared" si="33"/>
        <v>2143</v>
      </c>
      <c r="AD89" s="9">
        <f t="shared" si="34"/>
        <v>2964</v>
      </c>
      <c r="AE89" s="11">
        <f t="shared" si="20"/>
        <v>1.5487049686206978E-4</v>
      </c>
      <c r="AF89" s="10">
        <f t="shared" si="21"/>
        <v>5.6294578269166899E-5</v>
      </c>
      <c r="AG89" s="10">
        <f t="shared" si="22"/>
        <v>2.7133789934720625E-5</v>
      </c>
      <c r="AH89" s="10">
        <f t="shared" si="23"/>
        <v>2.436364197465694E-5</v>
      </c>
      <c r="AI89" s="10">
        <f t="shared" si="24"/>
        <v>2.8520726389347341E-5</v>
      </c>
      <c r="AJ89" s="10">
        <f t="shared" si="25"/>
        <v>3.2182670509639752E-5</v>
      </c>
      <c r="AK89" s="10">
        <f t="shared" si="26"/>
        <v>5.8483984767680645E-5</v>
      </c>
      <c r="AL89" s="10">
        <f t="shared" si="27"/>
        <v>1.1354646181846503E-4</v>
      </c>
      <c r="AM89" s="10">
        <f t="shared" si="28"/>
        <v>2.078500908004907E-4</v>
      </c>
      <c r="AN89" s="10">
        <f t="shared" si="29"/>
        <v>5.9811544608626588E-4</v>
      </c>
      <c r="AO89" s="10">
        <f t="shared" si="30"/>
        <v>2.2771721890893202E-3</v>
      </c>
      <c r="AP89" s="15">
        <v>0</v>
      </c>
      <c r="AQ89" s="15">
        <v>0</v>
      </c>
      <c r="AR89" s="10">
        <f t="shared" si="31"/>
        <v>0</v>
      </c>
      <c r="AS89" s="10">
        <f t="shared" si="35"/>
        <v>0</v>
      </c>
    </row>
    <row r="90" spans="1:45" x14ac:dyDescent="0.3">
      <c r="A90" s="8" t="s">
        <v>125</v>
      </c>
      <c r="B90" s="8" t="s">
        <v>119</v>
      </c>
      <c r="C90" s="8">
        <v>2015</v>
      </c>
      <c r="D90" s="9">
        <v>19266113</v>
      </c>
      <c r="E90" s="9">
        <v>1059587</v>
      </c>
      <c r="F90" s="9">
        <v>2198724</v>
      </c>
      <c r="G90" s="9">
        <v>2437093</v>
      </c>
      <c r="H90" s="9">
        <v>2415830</v>
      </c>
      <c r="I90" s="9">
        <v>2377761</v>
      </c>
      <c r="J90" s="9">
        <v>2696891</v>
      </c>
      <c r="K90" s="9">
        <v>2485281</v>
      </c>
      <c r="L90" s="9">
        <v>1952560</v>
      </c>
      <c r="M90" s="9">
        <v>1152339</v>
      </c>
      <c r="N90" s="9">
        <v>492655</v>
      </c>
      <c r="O90" s="9">
        <f t="shared" si="18"/>
        <v>3597554</v>
      </c>
      <c r="P90" s="10">
        <f t="shared" si="19"/>
        <v>0.18672962210903674</v>
      </c>
      <c r="Q90" s="9">
        <v>60</v>
      </c>
      <c r="R90" s="9">
        <v>60</v>
      </c>
      <c r="S90" s="9">
        <v>60</v>
      </c>
      <c r="T90" s="9">
        <v>60</v>
      </c>
      <c r="U90" s="9">
        <v>60</v>
      </c>
      <c r="V90" s="9">
        <v>91</v>
      </c>
      <c r="W90" s="9">
        <v>224</v>
      </c>
      <c r="X90" s="9">
        <v>441</v>
      </c>
      <c r="Y90" s="9">
        <v>733</v>
      </c>
      <c r="Z90" s="9">
        <v>1097</v>
      </c>
      <c r="AA90" s="9">
        <v>60</v>
      </c>
      <c r="AB90" s="9">
        <f t="shared" si="32"/>
        <v>675</v>
      </c>
      <c r="AC90" s="9">
        <f t="shared" si="33"/>
        <v>2271</v>
      </c>
      <c r="AD90" s="9">
        <f t="shared" si="34"/>
        <v>2946</v>
      </c>
      <c r="AE90" s="11">
        <f t="shared" si="20"/>
        <v>1.5291096860067208E-4</v>
      </c>
      <c r="AF90" s="10">
        <f t="shared" si="21"/>
        <v>5.6625836292819752E-5</v>
      </c>
      <c r="AG90" s="10">
        <f t="shared" si="22"/>
        <v>2.7288554634415232E-5</v>
      </c>
      <c r="AH90" s="10">
        <f t="shared" si="23"/>
        <v>2.4619495439853957E-5</v>
      </c>
      <c r="AI90" s="10">
        <f t="shared" si="24"/>
        <v>2.4836184665311716E-5</v>
      </c>
      <c r="AJ90" s="10">
        <f t="shared" si="25"/>
        <v>2.523382291155419E-5</v>
      </c>
      <c r="AK90" s="10">
        <f t="shared" si="26"/>
        <v>3.3742557633957026E-5</v>
      </c>
      <c r="AL90" s="10">
        <f t="shared" si="27"/>
        <v>9.0130653233980382E-5</v>
      </c>
      <c r="AM90" s="10">
        <f t="shared" si="28"/>
        <v>2.2585733601016101E-4</v>
      </c>
      <c r="AN90" s="10">
        <f t="shared" si="29"/>
        <v>6.3609753726984858E-4</v>
      </c>
      <c r="AO90" s="10">
        <f t="shared" si="30"/>
        <v>2.226710375414844E-3</v>
      </c>
      <c r="AP90" s="15">
        <v>0</v>
      </c>
      <c r="AQ90" s="15">
        <v>0</v>
      </c>
      <c r="AR90" s="10">
        <f t="shared" si="31"/>
        <v>0</v>
      </c>
      <c r="AS90" s="10">
        <f t="shared" si="35"/>
        <v>0</v>
      </c>
    </row>
    <row r="91" spans="1:45" x14ac:dyDescent="0.3">
      <c r="A91" s="8" t="s">
        <v>126</v>
      </c>
      <c r="B91" s="8" t="s">
        <v>119</v>
      </c>
      <c r="C91" s="8">
        <v>2016</v>
      </c>
      <c r="D91" s="9">
        <v>19861484</v>
      </c>
      <c r="E91" s="9">
        <v>1089712</v>
      </c>
      <c r="F91" s="9">
        <v>2254572</v>
      </c>
      <c r="G91" s="9">
        <v>2475396</v>
      </c>
      <c r="H91" s="9">
        <v>2520761</v>
      </c>
      <c r="I91" s="9">
        <v>2424175</v>
      </c>
      <c r="J91" s="9">
        <v>2737058</v>
      </c>
      <c r="K91" s="9">
        <v>2573330</v>
      </c>
      <c r="L91" s="9">
        <v>2076940</v>
      </c>
      <c r="M91" s="9">
        <v>1193945</v>
      </c>
      <c r="N91" s="9">
        <v>514062</v>
      </c>
      <c r="O91" s="9">
        <f t="shared" si="18"/>
        <v>3784947</v>
      </c>
      <c r="P91" s="10">
        <f t="shared" si="19"/>
        <v>0.19056718017646618</v>
      </c>
      <c r="Q91" s="9">
        <v>60</v>
      </c>
      <c r="R91" s="9">
        <v>60</v>
      </c>
      <c r="S91" s="9">
        <v>60</v>
      </c>
      <c r="T91" s="9">
        <v>60</v>
      </c>
      <c r="U91" s="9">
        <v>80</v>
      </c>
      <c r="V91" s="9">
        <v>133</v>
      </c>
      <c r="W91" s="9">
        <v>274</v>
      </c>
      <c r="X91" s="9">
        <v>471</v>
      </c>
      <c r="Y91" s="9">
        <v>701</v>
      </c>
      <c r="Z91" s="9">
        <v>1088</v>
      </c>
      <c r="AA91" s="9">
        <v>60</v>
      </c>
      <c r="AB91" s="9">
        <f t="shared" si="32"/>
        <v>787</v>
      </c>
      <c r="AC91" s="9">
        <f t="shared" si="33"/>
        <v>2260</v>
      </c>
      <c r="AD91" s="9">
        <f t="shared" si="34"/>
        <v>3047</v>
      </c>
      <c r="AE91" s="11">
        <f t="shared" si="20"/>
        <v>1.5341250432243634E-4</v>
      </c>
      <c r="AF91" s="10">
        <f t="shared" si="21"/>
        <v>5.5060419633811503E-5</v>
      </c>
      <c r="AG91" s="10">
        <f t="shared" si="22"/>
        <v>2.6612589884022334E-5</v>
      </c>
      <c r="AH91" s="10">
        <f t="shared" si="23"/>
        <v>2.4238546075052233E-5</v>
      </c>
      <c r="AI91" s="10">
        <f t="shared" si="24"/>
        <v>2.3802335881902329E-5</v>
      </c>
      <c r="AJ91" s="10">
        <f t="shared" si="25"/>
        <v>3.3000917838027372E-5</v>
      </c>
      <c r="AK91" s="10">
        <f t="shared" si="26"/>
        <v>4.8592320659627965E-5</v>
      </c>
      <c r="AL91" s="10">
        <f t="shared" si="27"/>
        <v>1.0647682186116822E-4</v>
      </c>
      <c r="AM91" s="10">
        <f t="shared" si="28"/>
        <v>2.2677592997390392E-4</v>
      </c>
      <c r="AN91" s="10">
        <f t="shared" si="29"/>
        <v>5.8712922287040023E-4</v>
      </c>
      <c r="AO91" s="10">
        <f t="shared" si="30"/>
        <v>2.1164762227124357E-3</v>
      </c>
      <c r="AP91" s="15">
        <v>0</v>
      </c>
      <c r="AQ91" s="15">
        <v>0</v>
      </c>
      <c r="AR91" s="10">
        <f t="shared" si="31"/>
        <v>0</v>
      </c>
      <c r="AS91" s="10">
        <f t="shared" si="35"/>
        <v>0</v>
      </c>
    </row>
    <row r="92" spans="1:45" x14ac:dyDescent="0.3">
      <c r="A92" s="8" t="s">
        <v>127</v>
      </c>
      <c r="B92" s="8" t="s">
        <v>119</v>
      </c>
      <c r="C92" s="8">
        <v>2017</v>
      </c>
      <c r="D92" s="9">
        <v>20177273</v>
      </c>
      <c r="E92" s="9">
        <v>1099797</v>
      </c>
      <c r="F92" s="9">
        <v>2274458</v>
      </c>
      <c r="G92" s="9">
        <v>2477826</v>
      </c>
      <c r="H92" s="9">
        <v>2588801</v>
      </c>
      <c r="I92" s="9">
        <v>2452386</v>
      </c>
      <c r="J92" s="9">
        <v>2739262</v>
      </c>
      <c r="K92" s="9">
        <v>2635005</v>
      </c>
      <c r="L92" s="9">
        <v>2159116</v>
      </c>
      <c r="M92" s="9">
        <v>1229573</v>
      </c>
      <c r="N92" s="9">
        <v>521049</v>
      </c>
      <c r="O92" s="9">
        <f t="shared" si="18"/>
        <v>3909738</v>
      </c>
      <c r="P92" s="10">
        <f t="shared" si="19"/>
        <v>0.1937693958940834</v>
      </c>
      <c r="Q92" s="9">
        <v>60</v>
      </c>
      <c r="R92" s="9">
        <v>60</v>
      </c>
      <c r="S92" s="9">
        <v>60</v>
      </c>
      <c r="T92" s="9">
        <v>60</v>
      </c>
      <c r="U92" s="9">
        <v>60</v>
      </c>
      <c r="V92" s="9">
        <v>91</v>
      </c>
      <c r="W92" s="9">
        <v>300</v>
      </c>
      <c r="X92" s="9">
        <v>516</v>
      </c>
      <c r="Y92" s="9">
        <v>744</v>
      </c>
      <c r="Z92" s="9">
        <v>1294</v>
      </c>
      <c r="AA92" s="9">
        <v>60</v>
      </c>
      <c r="AB92" s="9">
        <f t="shared" si="32"/>
        <v>751</v>
      </c>
      <c r="AC92" s="9">
        <f t="shared" si="33"/>
        <v>2554</v>
      </c>
      <c r="AD92" s="9">
        <f t="shared" si="34"/>
        <v>3305</v>
      </c>
      <c r="AE92" s="11">
        <f t="shared" si="20"/>
        <v>1.6379815052311577E-4</v>
      </c>
      <c r="AF92" s="10">
        <f t="shared" si="21"/>
        <v>5.4555522519155807E-5</v>
      </c>
      <c r="AG92" s="10">
        <f t="shared" si="22"/>
        <v>2.6379911170045786E-5</v>
      </c>
      <c r="AH92" s="10">
        <f t="shared" si="23"/>
        <v>2.4214775371636264E-5</v>
      </c>
      <c r="AI92" s="10">
        <f t="shared" si="24"/>
        <v>2.3176752481167921E-5</v>
      </c>
      <c r="AJ92" s="10">
        <f t="shared" si="25"/>
        <v>2.4465969060335527E-5</v>
      </c>
      <c r="AK92" s="10">
        <f t="shared" si="26"/>
        <v>3.3220626577523438E-5</v>
      </c>
      <c r="AL92" s="10">
        <f t="shared" si="27"/>
        <v>1.1385177637234085E-4</v>
      </c>
      <c r="AM92" s="10">
        <f t="shared" si="28"/>
        <v>2.3898669640723332E-4</v>
      </c>
      <c r="AN92" s="10">
        <f t="shared" si="29"/>
        <v>6.0508810782279707E-4</v>
      </c>
      <c r="AO92" s="10">
        <f t="shared" si="30"/>
        <v>2.4834516523397992E-3</v>
      </c>
      <c r="AP92" s="15">
        <v>0</v>
      </c>
      <c r="AQ92" s="15">
        <v>0</v>
      </c>
      <c r="AR92" s="10">
        <f t="shared" si="31"/>
        <v>0</v>
      </c>
      <c r="AS92" s="10">
        <f t="shared" si="35"/>
        <v>0</v>
      </c>
    </row>
    <row r="93" spans="1:45" x14ac:dyDescent="0.3">
      <c r="A93" s="8" t="s">
        <v>128</v>
      </c>
      <c r="B93" s="8" t="s">
        <v>129</v>
      </c>
      <c r="C93" s="8">
        <v>2009</v>
      </c>
      <c r="D93" s="9">
        <v>9497667</v>
      </c>
      <c r="E93" s="9">
        <v>727810</v>
      </c>
      <c r="F93" s="9">
        <v>1367921</v>
      </c>
      <c r="G93" s="9">
        <v>1369734</v>
      </c>
      <c r="H93" s="9">
        <v>1356445</v>
      </c>
      <c r="I93" s="9">
        <v>1442435</v>
      </c>
      <c r="J93" s="9">
        <v>1326346</v>
      </c>
      <c r="K93" s="9">
        <v>958671</v>
      </c>
      <c r="L93" s="9">
        <v>529996</v>
      </c>
      <c r="M93" s="9">
        <v>304761</v>
      </c>
      <c r="N93" s="9">
        <v>111635</v>
      </c>
      <c r="O93" s="9">
        <f t="shared" si="18"/>
        <v>946392</v>
      </c>
      <c r="P93" s="10">
        <f t="shared" si="19"/>
        <v>9.9644681162226467E-2</v>
      </c>
      <c r="Q93" s="9">
        <v>60</v>
      </c>
      <c r="R93" s="9">
        <v>60</v>
      </c>
      <c r="S93" s="9">
        <v>60</v>
      </c>
      <c r="T93" s="9">
        <v>60</v>
      </c>
      <c r="U93" s="9">
        <v>65</v>
      </c>
      <c r="V93" s="9">
        <v>76</v>
      </c>
      <c r="W93" s="9">
        <v>131</v>
      </c>
      <c r="X93" s="9">
        <v>194</v>
      </c>
      <c r="Y93" s="9">
        <v>410</v>
      </c>
      <c r="Z93" s="9">
        <v>562</v>
      </c>
      <c r="AA93" s="9">
        <v>60</v>
      </c>
      <c r="AB93" s="9">
        <f t="shared" si="32"/>
        <v>572</v>
      </c>
      <c r="AC93" s="9">
        <f t="shared" si="33"/>
        <v>1166</v>
      </c>
      <c r="AD93" s="9">
        <f t="shared" si="34"/>
        <v>1738</v>
      </c>
      <c r="AE93" s="11">
        <f t="shared" si="20"/>
        <v>1.8299230747929993E-4</v>
      </c>
      <c r="AF93" s="10">
        <f t="shared" si="21"/>
        <v>8.2439098116266605E-5</v>
      </c>
      <c r="AG93" s="10">
        <f t="shared" si="22"/>
        <v>4.3862182099697274E-5</v>
      </c>
      <c r="AH93" s="10">
        <f t="shared" si="23"/>
        <v>4.3804125472537006E-5</v>
      </c>
      <c r="AI93" s="10">
        <f t="shared" si="24"/>
        <v>4.4233271529623393E-5</v>
      </c>
      <c r="AJ93" s="10">
        <f t="shared" si="25"/>
        <v>4.5062689133305836E-5</v>
      </c>
      <c r="AK93" s="10">
        <f t="shared" si="26"/>
        <v>5.7300282128494378E-5</v>
      </c>
      <c r="AL93" s="10">
        <f t="shared" si="27"/>
        <v>1.3664750472268381E-4</v>
      </c>
      <c r="AM93" s="10">
        <f t="shared" si="28"/>
        <v>3.6604049841885598E-4</v>
      </c>
      <c r="AN93" s="10">
        <f t="shared" si="29"/>
        <v>1.3453164939083414E-3</v>
      </c>
      <c r="AO93" s="10">
        <f t="shared" si="30"/>
        <v>5.0342634478434184E-3</v>
      </c>
      <c r="AP93" s="12">
        <v>1567284</v>
      </c>
      <c r="AQ93" s="15"/>
      <c r="AR93" s="10">
        <f t="shared" si="31"/>
        <v>0.16501778805258174</v>
      </c>
      <c r="AS93" s="10">
        <f t="shared" si="35"/>
        <v>0</v>
      </c>
    </row>
    <row r="94" spans="1:45" x14ac:dyDescent="0.3">
      <c r="A94" s="8" t="s">
        <v>130</v>
      </c>
      <c r="B94" s="8" t="s">
        <v>129</v>
      </c>
      <c r="C94" s="8">
        <v>2010</v>
      </c>
      <c r="D94" s="9">
        <v>9411980</v>
      </c>
      <c r="E94" s="9">
        <v>684587</v>
      </c>
      <c r="F94" s="9">
        <v>1346247</v>
      </c>
      <c r="G94" s="9">
        <v>1364805</v>
      </c>
      <c r="H94" s="9">
        <v>1312682</v>
      </c>
      <c r="I94" s="9">
        <v>1413024</v>
      </c>
      <c r="J94" s="9">
        <v>1335400</v>
      </c>
      <c r="K94" s="9">
        <v>992465</v>
      </c>
      <c r="L94" s="9">
        <v>556265</v>
      </c>
      <c r="M94" s="9">
        <v>297915</v>
      </c>
      <c r="N94" s="9">
        <v>108191</v>
      </c>
      <c r="O94" s="9">
        <f t="shared" si="18"/>
        <v>962371</v>
      </c>
      <c r="P94" s="10">
        <f t="shared" si="19"/>
        <v>0.10224957979086229</v>
      </c>
      <c r="Q94" s="9">
        <v>60</v>
      </c>
      <c r="R94" s="9">
        <v>60</v>
      </c>
      <c r="S94" s="9">
        <v>60</v>
      </c>
      <c r="T94" s="9">
        <v>60</v>
      </c>
      <c r="U94" s="9">
        <v>60</v>
      </c>
      <c r="V94" s="9">
        <v>72</v>
      </c>
      <c r="W94" s="9">
        <v>116</v>
      </c>
      <c r="X94" s="9">
        <v>223</v>
      </c>
      <c r="Y94" s="9">
        <v>392</v>
      </c>
      <c r="Z94" s="9">
        <v>557</v>
      </c>
      <c r="AA94" s="9">
        <v>60</v>
      </c>
      <c r="AB94" s="9">
        <f t="shared" si="32"/>
        <v>548</v>
      </c>
      <c r="AC94" s="9">
        <f t="shared" si="33"/>
        <v>1172</v>
      </c>
      <c r="AD94" s="9">
        <f t="shared" si="34"/>
        <v>1720</v>
      </c>
      <c r="AE94" s="11">
        <f t="shared" si="20"/>
        <v>1.8274581968937462E-4</v>
      </c>
      <c r="AF94" s="10">
        <f t="shared" si="21"/>
        <v>8.7644083220978492E-5</v>
      </c>
      <c r="AG94" s="10">
        <f t="shared" si="22"/>
        <v>4.4568344441993188E-5</v>
      </c>
      <c r="AH94" s="10">
        <f t="shared" si="23"/>
        <v>4.3962324288085111E-5</v>
      </c>
      <c r="AI94" s="10">
        <f t="shared" si="24"/>
        <v>4.5707947545559398E-5</v>
      </c>
      <c r="AJ94" s="10">
        <f t="shared" si="25"/>
        <v>4.2462123785583259E-5</v>
      </c>
      <c r="AK94" s="10">
        <f t="shared" si="26"/>
        <v>5.3916429534221956E-5</v>
      </c>
      <c r="AL94" s="10">
        <f t="shared" si="27"/>
        <v>1.1688069604469679E-4</v>
      </c>
      <c r="AM94" s="10">
        <f t="shared" si="28"/>
        <v>4.0088806593979487E-4</v>
      </c>
      <c r="AN94" s="10">
        <f t="shared" si="29"/>
        <v>1.3158115569877314E-3</v>
      </c>
      <c r="AO94" s="10">
        <f t="shared" si="30"/>
        <v>5.1483025390282001E-3</v>
      </c>
      <c r="AP94" s="14">
        <v>491988</v>
      </c>
      <c r="AQ94" s="14">
        <v>802</v>
      </c>
      <c r="AR94" s="10">
        <f t="shared" si="31"/>
        <v>5.2272529265893042E-2</v>
      </c>
      <c r="AS94" s="10">
        <f t="shared" si="35"/>
        <v>1.6301210598632487E-3</v>
      </c>
    </row>
    <row r="95" spans="1:45" x14ac:dyDescent="0.3">
      <c r="A95" s="8" t="s">
        <v>131</v>
      </c>
      <c r="B95" s="8" t="s">
        <v>129</v>
      </c>
      <c r="C95" s="8">
        <v>2011</v>
      </c>
      <c r="D95" s="9">
        <v>9455367</v>
      </c>
      <c r="E95" s="9">
        <v>679335</v>
      </c>
      <c r="F95" s="9">
        <v>1351738</v>
      </c>
      <c r="G95" s="9">
        <v>1368599</v>
      </c>
      <c r="H95" s="9">
        <v>1310805</v>
      </c>
      <c r="I95" s="9">
        <v>1394509</v>
      </c>
      <c r="J95" s="9">
        <v>1346236</v>
      </c>
      <c r="K95" s="9">
        <v>1019212</v>
      </c>
      <c r="L95" s="9">
        <v>574542</v>
      </c>
      <c r="M95" s="9">
        <v>301847</v>
      </c>
      <c r="N95" s="9">
        <v>109609</v>
      </c>
      <c r="O95" s="9">
        <f t="shared" si="18"/>
        <v>985998</v>
      </c>
      <c r="P95" s="10">
        <f t="shared" si="19"/>
        <v>0.10427918874010919</v>
      </c>
      <c r="Q95" s="9">
        <v>60</v>
      </c>
      <c r="R95" s="9">
        <v>60</v>
      </c>
      <c r="S95" s="9">
        <v>60</v>
      </c>
      <c r="T95" s="9">
        <v>60</v>
      </c>
      <c r="U95" s="9">
        <v>60</v>
      </c>
      <c r="V95" s="9">
        <v>67</v>
      </c>
      <c r="W95" s="9">
        <v>145</v>
      </c>
      <c r="X95" s="9">
        <v>253</v>
      </c>
      <c r="Y95" s="9">
        <v>376</v>
      </c>
      <c r="Z95" s="9">
        <v>544</v>
      </c>
      <c r="AA95" s="9">
        <v>60</v>
      </c>
      <c r="AB95" s="9">
        <f t="shared" si="32"/>
        <v>572</v>
      </c>
      <c r="AC95" s="9">
        <f t="shared" si="33"/>
        <v>1173</v>
      </c>
      <c r="AD95" s="9">
        <f t="shared" si="34"/>
        <v>1745</v>
      </c>
      <c r="AE95" s="11">
        <f t="shared" si="20"/>
        <v>1.845512712515548E-4</v>
      </c>
      <c r="AF95" s="10">
        <f t="shared" si="21"/>
        <v>8.8321667513082647E-5</v>
      </c>
      <c r="AG95" s="10">
        <f t="shared" si="22"/>
        <v>4.4387299905750964E-5</v>
      </c>
      <c r="AH95" s="10">
        <f t="shared" si="23"/>
        <v>4.384045290110544E-5</v>
      </c>
      <c r="AI95" s="10">
        <f t="shared" si="24"/>
        <v>4.5773398789293604E-5</v>
      </c>
      <c r="AJ95" s="10">
        <f t="shared" si="25"/>
        <v>4.3025896570047237E-5</v>
      </c>
      <c r="AK95" s="10">
        <f t="shared" si="26"/>
        <v>4.9768391277606603E-5</v>
      </c>
      <c r="AL95" s="10">
        <f t="shared" si="27"/>
        <v>1.422667707994019E-4</v>
      </c>
      <c r="AM95" s="10">
        <f t="shared" si="28"/>
        <v>4.4035074894437657E-4</v>
      </c>
      <c r="AN95" s="10">
        <f t="shared" si="29"/>
        <v>1.2456641941115862E-3</v>
      </c>
      <c r="AO95" s="10">
        <f t="shared" si="30"/>
        <v>4.9630960961234939E-3</v>
      </c>
      <c r="AP95" s="14">
        <v>1702789</v>
      </c>
      <c r="AQ95" s="14">
        <v>2757</v>
      </c>
      <c r="AR95" s="10">
        <f t="shared" si="31"/>
        <v>0.18008703416800215</v>
      </c>
      <c r="AS95" s="10">
        <f t="shared" si="35"/>
        <v>1.619108415663949E-3</v>
      </c>
    </row>
    <row r="96" spans="1:45" x14ac:dyDescent="0.3">
      <c r="A96" s="8" t="s">
        <v>132</v>
      </c>
      <c r="B96" s="8" t="s">
        <v>129</v>
      </c>
      <c r="C96" s="8">
        <v>2012</v>
      </c>
      <c r="D96" s="9">
        <v>9452262</v>
      </c>
      <c r="E96" s="9">
        <v>668778</v>
      </c>
      <c r="F96" s="9">
        <v>1349870</v>
      </c>
      <c r="G96" s="9">
        <v>1364565</v>
      </c>
      <c r="H96" s="9">
        <v>1308080</v>
      </c>
      <c r="I96" s="9">
        <v>1373162</v>
      </c>
      <c r="J96" s="9">
        <v>1345179</v>
      </c>
      <c r="K96" s="9">
        <v>1039457</v>
      </c>
      <c r="L96" s="9">
        <v>592989</v>
      </c>
      <c r="M96" s="9">
        <v>303017</v>
      </c>
      <c r="N96" s="9">
        <v>112052</v>
      </c>
      <c r="O96" s="9">
        <f t="shared" si="18"/>
        <v>1008058</v>
      </c>
      <c r="P96" s="10">
        <f t="shared" si="19"/>
        <v>0.10664727659897705</v>
      </c>
      <c r="Q96" s="9">
        <v>60</v>
      </c>
      <c r="R96" s="9">
        <v>60</v>
      </c>
      <c r="S96" s="9">
        <v>60</v>
      </c>
      <c r="T96" s="9">
        <v>60</v>
      </c>
      <c r="U96" s="9">
        <v>60</v>
      </c>
      <c r="V96" s="9">
        <v>68</v>
      </c>
      <c r="W96" s="9">
        <v>134</v>
      </c>
      <c r="X96" s="9">
        <v>166</v>
      </c>
      <c r="Y96" s="9">
        <v>419</v>
      </c>
      <c r="Z96" s="9">
        <v>533</v>
      </c>
      <c r="AA96" s="9">
        <v>60</v>
      </c>
      <c r="AB96" s="9">
        <f t="shared" si="32"/>
        <v>562</v>
      </c>
      <c r="AC96" s="9">
        <f t="shared" si="33"/>
        <v>1118</v>
      </c>
      <c r="AD96" s="9">
        <f t="shared" si="34"/>
        <v>1680</v>
      </c>
      <c r="AE96" s="11">
        <f t="shared" si="20"/>
        <v>1.7773523416934485E-4</v>
      </c>
      <c r="AF96" s="10">
        <f t="shared" si="21"/>
        <v>8.9715869840216041E-5</v>
      </c>
      <c r="AG96" s="10">
        <f t="shared" si="22"/>
        <v>4.4448724692007377E-5</v>
      </c>
      <c r="AH96" s="10">
        <f t="shared" si="23"/>
        <v>4.3970056391597325E-5</v>
      </c>
      <c r="AI96" s="10">
        <f t="shared" si="24"/>
        <v>4.5868754204635799E-5</v>
      </c>
      <c r="AJ96" s="10">
        <f t="shared" si="25"/>
        <v>4.3694771629276078E-5</v>
      </c>
      <c r="AK96" s="10">
        <f t="shared" si="26"/>
        <v>5.055089322684936E-5</v>
      </c>
      <c r="AL96" s="10">
        <f t="shared" si="27"/>
        <v>1.2891346154771192E-4</v>
      </c>
      <c r="AM96" s="10">
        <f t="shared" si="28"/>
        <v>2.7993773914861825E-4</v>
      </c>
      <c r="AN96" s="10">
        <f t="shared" si="29"/>
        <v>1.3827607031948702E-3</v>
      </c>
      <c r="AO96" s="10">
        <f t="shared" si="30"/>
        <v>4.7567200942419587E-3</v>
      </c>
      <c r="AP96" s="14">
        <v>1570495</v>
      </c>
      <c r="AQ96" s="14">
        <v>2305</v>
      </c>
      <c r="AR96" s="10">
        <f t="shared" si="31"/>
        <v>0.16615017653975314</v>
      </c>
      <c r="AS96" s="10">
        <f t="shared" si="35"/>
        <v>1.4676901231777243E-3</v>
      </c>
    </row>
    <row r="97" spans="1:45" x14ac:dyDescent="0.3">
      <c r="A97" s="8" t="s">
        <v>133</v>
      </c>
      <c r="B97" s="8" t="s">
        <v>129</v>
      </c>
      <c r="C97" s="8">
        <v>2013</v>
      </c>
      <c r="D97" s="9">
        <v>9590792</v>
      </c>
      <c r="E97" s="9">
        <v>664135</v>
      </c>
      <c r="F97" s="9">
        <v>1369554</v>
      </c>
      <c r="G97" s="9">
        <v>1384396</v>
      </c>
      <c r="H97" s="9">
        <v>1312518</v>
      </c>
      <c r="I97" s="9">
        <v>1360485</v>
      </c>
      <c r="J97" s="9">
        <v>1359642</v>
      </c>
      <c r="K97" s="9">
        <v>1076441</v>
      </c>
      <c r="L97" s="9">
        <v>632556</v>
      </c>
      <c r="M97" s="9">
        <v>314553</v>
      </c>
      <c r="N97" s="9">
        <v>116860</v>
      </c>
      <c r="O97" s="9">
        <f t="shared" si="18"/>
        <v>1063969</v>
      </c>
      <c r="P97" s="10">
        <f t="shared" si="19"/>
        <v>0.11093651076991348</v>
      </c>
      <c r="Q97" s="9">
        <v>60</v>
      </c>
      <c r="R97" s="9">
        <v>60</v>
      </c>
      <c r="S97" s="9">
        <v>60</v>
      </c>
      <c r="T97" s="9">
        <v>60</v>
      </c>
      <c r="U97" s="9">
        <v>72</v>
      </c>
      <c r="V97" s="9">
        <v>87</v>
      </c>
      <c r="W97" s="9">
        <v>143</v>
      </c>
      <c r="X97" s="9">
        <v>227</v>
      </c>
      <c r="Y97" s="9">
        <v>398</v>
      </c>
      <c r="Z97" s="9">
        <v>531</v>
      </c>
      <c r="AA97" s="9">
        <v>60</v>
      </c>
      <c r="AB97" s="9">
        <f t="shared" si="32"/>
        <v>602</v>
      </c>
      <c r="AC97" s="9">
        <f t="shared" si="33"/>
        <v>1156</v>
      </c>
      <c r="AD97" s="9">
        <f t="shared" si="34"/>
        <v>1758</v>
      </c>
      <c r="AE97" s="11">
        <f t="shared" si="20"/>
        <v>1.8330081603271138E-4</v>
      </c>
      <c r="AF97" s="10">
        <f t="shared" si="21"/>
        <v>9.0343077838090152E-5</v>
      </c>
      <c r="AG97" s="10">
        <f t="shared" si="22"/>
        <v>4.3809882633324427E-5</v>
      </c>
      <c r="AH97" s="10">
        <f t="shared" si="23"/>
        <v>4.3340200347299475E-5</v>
      </c>
      <c r="AI97" s="10">
        <f t="shared" si="24"/>
        <v>4.5713658784108104E-5</v>
      </c>
      <c r="AJ97" s="10">
        <f t="shared" si="25"/>
        <v>5.2922303443257371E-5</v>
      </c>
      <c r="AK97" s="10">
        <f t="shared" si="26"/>
        <v>6.3987431985772724E-5</v>
      </c>
      <c r="AL97" s="10">
        <f t="shared" si="27"/>
        <v>1.3284518148231069E-4</v>
      </c>
      <c r="AM97" s="10">
        <f t="shared" si="28"/>
        <v>3.5886150791392384E-4</v>
      </c>
      <c r="AN97" s="10">
        <f t="shared" si="29"/>
        <v>1.2652875668011433E-3</v>
      </c>
      <c r="AO97" s="10">
        <f t="shared" si="30"/>
        <v>4.5438986821838096E-3</v>
      </c>
      <c r="AP97" s="14">
        <v>1514663</v>
      </c>
      <c r="AQ97" s="14">
        <v>1910</v>
      </c>
      <c r="AR97" s="10">
        <f t="shared" si="31"/>
        <v>0.15792887594684568</v>
      </c>
      <c r="AS97" s="10">
        <f t="shared" si="35"/>
        <v>1.2610065737395052E-3</v>
      </c>
    </row>
    <row r="98" spans="1:45" x14ac:dyDescent="0.3">
      <c r="A98" s="8" t="s">
        <v>134</v>
      </c>
      <c r="B98" s="8" t="s">
        <v>129</v>
      </c>
      <c r="C98" s="8">
        <v>2014</v>
      </c>
      <c r="D98" s="9">
        <v>9478952</v>
      </c>
      <c r="E98" s="9">
        <v>646002</v>
      </c>
      <c r="F98" s="9">
        <v>1347503</v>
      </c>
      <c r="G98" s="9">
        <v>1365901</v>
      </c>
      <c r="H98" s="9">
        <v>1306834</v>
      </c>
      <c r="I98" s="9">
        <v>1332402</v>
      </c>
      <c r="J98" s="9">
        <v>1335128</v>
      </c>
      <c r="K98" s="9">
        <v>1075301</v>
      </c>
      <c r="L98" s="9">
        <v>640932</v>
      </c>
      <c r="M98" s="9">
        <v>311855</v>
      </c>
      <c r="N98" s="9">
        <v>113923</v>
      </c>
      <c r="O98" s="9">
        <f t="shared" si="18"/>
        <v>1066710</v>
      </c>
      <c r="P98" s="10">
        <f t="shared" si="19"/>
        <v>0.11253459243173718</v>
      </c>
      <c r="Q98" s="9">
        <v>60</v>
      </c>
      <c r="R98" s="9">
        <v>60</v>
      </c>
      <c r="S98" s="9">
        <v>60</v>
      </c>
      <c r="T98" s="9">
        <v>60</v>
      </c>
      <c r="U98" s="9">
        <v>69</v>
      </c>
      <c r="V98" s="9">
        <v>92</v>
      </c>
      <c r="W98" s="9">
        <v>197</v>
      </c>
      <c r="X98" s="9">
        <v>257</v>
      </c>
      <c r="Y98" s="9">
        <v>348</v>
      </c>
      <c r="Z98" s="9">
        <v>528</v>
      </c>
      <c r="AA98" s="9">
        <v>60</v>
      </c>
      <c r="AB98" s="9">
        <f t="shared" si="32"/>
        <v>658</v>
      </c>
      <c r="AC98" s="9">
        <f t="shared" si="33"/>
        <v>1133</v>
      </c>
      <c r="AD98" s="9">
        <f t="shared" si="34"/>
        <v>1791</v>
      </c>
      <c r="AE98" s="11">
        <f t="shared" si="20"/>
        <v>1.8894493821679866E-4</v>
      </c>
      <c r="AF98" s="10">
        <f t="shared" si="21"/>
        <v>9.2878969414955374E-5</v>
      </c>
      <c r="AG98" s="10">
        <f t="shared" si="22"/>
        <v>4.4526802537730898E-5</v>
      </c>
      <c r="AH98" s="10">
        <f t="shared" si="23"/>
        <v>4.3927048885680587E-5</v>
      </c>
      <c r="AI98" s="10">
        <f t="shared" si="24"/>
        <v>4.5912487737539731E-5</v>
      </c>
      <c r="AJ98" s="10">
        <f t="shared" si="25"/>
        <v>5.1786172641590153E-5</v>
      </c>
      <c r="AK98" s="10">
        <f t="shared" si="26"/>
        <v>6.8907250840368858E-5</v>
      </c>
      <c r="AL98" s="10">
        <f t="shared" si="27"/>
        <v>1.832045166888155E-4</v>
      </c>
      <c r="AM98" s="10">
        <f t="shared" si="28"/>
        <v>4.0097857495022873E-4</v>
      </c>
      <c r="AN98" s="10">
        <f t="shared" si="29"/>
        <v>1.115903224254862E-3</v>
      </c>
      <c r="AO98" s="10">
        <f t="shared" si="30"/>
        <v>4.6347094089867714E-3</v>
      </c>
      <c r="AP98" s="14">
        <v>1186250</v>
      </c>
      <c r="AQ98" s="14">
        <v>1636</v>
      </c>
      <c r="AR98" s="10">
        <f t="shared" si="31"/>
        <v>0.12514569121143351</v>
      </c>
      <c r="AS98" s="10">
        <f t="shared" si="35"/>
        <v>1.37913593256059E-3</v>
      </c>
    </row>
    <row r="99" spans="1:45" x14ac:dyDescent="0.3">
      <c r="A99" s="8" t="s">
        <v>135</v>
      </c>
      <c r="B99" s="8" t="s">
        <v>129</v>
      </c>
      <c r="C99" s="8">
        <v>2015</v>
      </c>
      <c r="D99" s="9">
        <v>9631395</v>
      </c>
      <c r="E99" s="9">
        <v>642175</v>
      </c>
      <c r="F99" s="9">
        <v>1359621</v>
      </c>
      <c r="G99" s="9">
        <v>1379045</v>
      </c>
      <c r="H99" s="9">
        <v>1322389</v>
      </c>
      <c r="I99" s="9">
        <v>1334671</v>
      </c>
      <c r="J99" s="9">
        <v>1348416</v>
      </c>
      <c r="K99" s="9">
        <v>1114704</v>
      </c>
      <c r="L99" s="9">
        <v>687393</v>
      </c>
      <c r="M99" s="9">
        <v>326151</v>
      </c>
      <c r="N99" s="9">
        <v>117758</v>
      </c>
      <c r="O99" s="9">
        <f t="shared" si="18"/>
        <v>1131302</v>
      </c>
      <c r="P99" s="10">
        <f t="shared" si="19"/>
        <v>0.11745982798961106</v>
      </c>
      <c r="Q99" s="9">
        <v>60</v>
      </c>
      <c r="R99" s="9">
        <v>60</v>
      </c>
      <c r="S99" s="9">
        <v>60</v>
      </c>
      <c r="T99" s="9">
        <v>60</v>
      </c>
      <c r="U99" s="9">
        <v>60</v>
      </c>
      <c r="V99" s="9">
        <v>66</v>
      </c>
      <c r="W99" s="9">
        <v>167</v>
      </c>
      <c r="X99" s="9">
        <v>241</v>
      </c>
      <c r="Y99" s="9">
        <v>419</v>
      </c>
      <c r="Z99" s="9">
        <v>499</v>
      </c>
      <c r="AA99" s="9">
        <v>60</v>
      </c>
      <c r="AB99" s="9">
        <f t="shared" si="32"/>
        <v>593</v>
      </c>
      <c r="AC99" s="9">
        <f t="shared" si="33"/>
        <v>1159</v>
      </c>
      <c r="AD99" s="9">
        <f t="shared" si="34"/>
        <v>1752</v>
      </c>
      <c r="AE99" s="11">
        <f t="shared" si="20"/>
        <v>1.8190511343372379E-4</v>
      </c>
      <c r="AF99" s="10">
        <f t="shared" si="21"/>
        <v>9.3432475571300652E-5</v>
      </c>
      <c r="AG99" s="10">
        <f t="shared" si="22"/>
        <v>4.4129945036153456E-5</v>
      </c>
      <c r="AH99" s="10">
        <f t="shared" si="23"/>
        <v>4.3508369922663876E-5</v>
      </c>
      <c r="AI99" s="10">
        <f t="shared" si="24"/>
        <v>4.537242823405216E-5</v>
      </c>
      <c r="AJ99" s="10">
        <f t="shared" si="25"/>
        <v>4.495489899758068E-5</v>
      </c>
      <c r="AK99" s="10">
        <f t="shared" si="26"/>
        <v>4.8946319236793395E-5</v>
      </c>
      <c r="AL99" s="10">
        <f t="shared" si="27"/>
        <v>1.4981555641677073E-4</v>
      </c>
      <c r="AM99" s="10">
        <f t="shared" si="28"/>
        <v>3.5060002065776056E-4</v>
      </c>
      <c r="AN99" s="10">
        <f t="shared" si="29"/>
        <v>1.2846810219806163E-3</v>
      </c>
      <c r="AO99" s="10">
        <f t="shared" si="30"/>
        <v>4.2375040336962242E-3</v>
      </c>
      <c r="AP99" s="14">
        <v>1393210</v>
      </c>
      <c r="AQ99" s="14">
        <v>1524</v>
      </c>
      <c r="AR99" s="10">
        <f t="shared" si="31"/>
        <v>0.14465298121404013</v>
      </c>
      <c r="AS99" s="10">
        <f t="shared" si="35"/>
        <v>1.0938767307153983E-3</v>
      </c>
    </row>
    <row r="100" spans="1:45" x14ac:dyDescent="0.3">
      <c r="A100" s="8" t="s">
        <v>136</v>
      </c>
      <c r="B100" s="8" t="s">
        <v>129</v>
      </c>
      <c r="C100" s="8">
        <v>2016</v>
      </c>
      <c r="D100" s="9">
        <v>9574997</v>
      </c>
      <c r="E100" s="9">
        <v>632318</v>
      </c>
      <c r="F100" s="9">
        <v>1345910</v>
      </c>
      <c r="G100" s="9">
        <v>1363242</v>
      </c>
      <c r="H100" s="9">
        <v>1317241</v>
      </c>
      <c r="I100" s="9">
        <v>1310301</v>
      </c>
      <c r="J100" s="9">
        <v>1330463</v>
      </c>
      <c r="K100" s="9">
        <v>1115036</v>
      </c>
      <c r="L100" s="9">
        <v>710077</v>
      </c>
      <c r="M100" s="9">
        <v>329407</v>
      </c>
      <c r="N100" s="9">
        <v>118977</v>
      </c>
      <c r="O100" s="9">
        <f t="shared" si="18"/>
        <v>1158461</v>
      </c>
      <c r="P100" s="10">
        <f t="shared" si="19"/>
        <v>0.12098813190228676</v>
      </c>
      <c r="Q100" s="9">
        <v>60</v>
      </c>
      <c r="R100" s="9">
        <v>60</v>
      </c>
      <c r="S100" s="9">
        <v>60</v>
      </c>
      <c r="T100" s="9">
        <v>60</v>
      </c>
      <c r="U100" s="9">
        <v>60</v>
      </c>
      <c r="V100" s="9">
        <v>65</v>
      </c>
      <c r="W100" s="9">
        <v>202</v>
      </c>
      <c r="X100" s="9">
        <v>266</v>
      </c>
      <c r="Y100" s="9">
        <v>351</v>
      </c>
      <c r="Z100" s="9">
        <v>451</v>
      </c>
      <c r="AA100" s="9">
        <v>60</v>
      </c>
      <c r="AB100" s="9">
        <f t="shared" si="32"/>
        <v>627</v>
      </c>
      <c r="AC100" s="9">
        <f t="shared" si="33"/>
        <v>1068</v>
      </c>
      <c r="AD100" s="9">
        <f t="shared" si="34"/>
        <v>1695</v>
      </c>
      <c r="AE100" s="11">
        <f t="shared" si="20"/>
        <v>1.7702355415881592E-4</v>
      </c>
      <c r="AF100" s="10">
        <f t="shared" si="21"/>
        <v>9.4888964097178952E-5</v>
      </c>
      <c r="AG100" s="10">
        <f t="shared" si="22"/>
        <v>4.4579503830122372E-5</v>
      </c>
      <c r="AH100" s="10">
        <f t="shared" si="23"/>
        <v>4.4012728481076729E-5</v>
      </c>
      <c r="AI100" s="10">
        <f t="shared" si="24"/>
        <v>4.5549751336315829E-5</v>
      </c>
      <c r="AJ100" s="10">
        <f t="shared" si="25"/>
        <v>4.5791005272834255E-5</v>
      </c>
      <c r="AK100" s="10">
        <f t="shared" si="26"/>
        <v>4.8855172973618961E-5</v>
      </c>
      <c r="AL100" s="10">
        <f t="shared" si="27"/>
        <v>1.8116007016813807E-4</v>
      </c>
      <c r="AM100" s="10">
        <f t="shared" si="28"/>
        <v>3.7460726090269084E-4</v>
      </c>
      <c r="AN100" s="10">
        <f t="shared" si="29"/>
        <v>1.0655511267216543E-3</v>
      </c>
      <c r="AO100" s="10">
        <f t="shared" si="30"/>
        <v>3.7906486127570875E-3</v>
      </c>
      <c r="AP100" s="14">
        <v>2069227</v>
      </c>
      <c r="AQ100" s="14">
        <v>1870</v>
      </c>
      <c r="AR100" s="10">
        <f t="shared" si="31"/>
        <v>0.2161073261955069</v>
      </c>
      <c r="AS100" s="10">
        <f t="shared" si="35"/>
        <v>9.0371911829876563E-4</v>
      </c>
    </row>
    <row r="101" spans="1:45" x14ac:dyDescent="0.3">
      <c r="A101" s="8" t="s">
        <v>137</v>
      </c>
      <c r="B101" s="8" t="s">
        <v>129</v>
      </c>
      <c r="C101" s="8">
        <v>2017</v>
      </c>
      <c r="D101" s="9">
        <v>9582620</v>
      </c>
      <c r="E101" s="9">
        <v>617683</v>
      </c>
      <c r="F101" s="9">
        <v>1327702</v>
      </c>
      <c r="G101" s="9">
        <v>1350441</v>
      </c>
      <c r="H101" s="9">
        <v>1321565</v>
      </c>
      <c r="I101" s="9">
        <v>1298299</v>
      </c>
      <c r="J101" s="9">
        <v>1325803</v>
      </c>
      <c r="K101" s="9">
        <v>1135496</v>
      </c>
      <c r="L101" s="9">
        <v>744856</v>
      </c>
      <c r="M101" s="9">
        <v>341221</v>
      </c>
      <c r="N101" s="9">
        <v>119554</v>
      </c>
      <c r="O101" s="9">
        <f t="shared" si="18"/>
        <v>1205631</v>
      </c>
      <c r="P101" s="10">
        <f t="shared" si="19"/>
        <v>0.12581433887600676</v>
      </c>
      <c r="Q101" s="9">
        <v>60</v>
      </c>
      <c r="R101" s="9">
        <v>60</v>
      </c>
      <c r="S101" s="9">
        <v>60</v>
      </c>
      <c r="T101" s="9">
        <v>60</v>
      </c>
      <c r="U101" s="9">
        <v>60</v>
      </c>
      <c r="V101" s="9">
        <v>70</v>
      </c>
      <c r="W101" s="9">
        <v>159</v>
      </c>
      <c r="X101" s="9">
        <v>274</v>
      </c>
      <c r="Y101" s="9">
        <v>391</v>
      </c>
      <c r="Z101" s="9">
        <v>452</v>
      </c>
      <c r="AA101" s="9">
        <v>60</v>
      </c>
      <c r="AB101" s="9">
        <f t="shared" si="32"/>
        <v>589</v>
      </c>
      <c r="AC101" s="9">
        <f t="shared" si="33"/>
        <v>1117</v>
      </c>
      <c r="AD101" s="9">
        <f t="shared" si="34"/>
        <v>1706</v>
      </c>
      <c r="AE101" s="11">
        <f t="shared" si="20"/>
        <v>1.7803064297655546E-4</v>
      </c>
      <c r="AF101" s="10">
        <f t="shared" si="21"/>
        <v>9.713720468266085E-5</v>
      </c>
      <c r="AG101" s="10">
        <f t="shared" si="22"/>
        <v>4.5190863612467257E-5</v>
      </c>
      <c r="AH101" s="10">
        <f t="shared" si="23"/>
        <v>4.4429930667093193E-5</v>
      </c>
      <c r="AI101" s="10">
        <f t="shared" si="24"/>
        <v>4.5400718088024426E-5</v>
      </c>
      <c r="AJ101" s="10">
        <f t="shared" si="25"/>
        <v>4.6214315808608033E-5</v>
      </c>
      <c r="AK101" s="10">
        <f t="shared" si="26"/>
        <v>5.2798190983124943E-5</v>
      </c>
      <c r="AL101" s="10">
        <f t="shared" si="27"/>
        <v>1.4002691334888013E-4</v>
      </c>
      <c r="AM101" s="10">
        <f t="shared" si="28"/>
        <v>3.678563373323166E-4</v>
      </c>
      <c r="AN101" s="10">
        <f t="shared" si="29"/>
        <v>1.1458849250192691E-3</v>
      </c>
      <c r="AO101" s="10">
        <f t="shared" si="30"/>
        <v>3.780718336483932E-3</v>
      </c>
      <c r="AP101" s="14">
        <v>2609650</v>
      </c>
      <c r="AQ101" s="14">
        <v>2682</v>
      </c>
      <c r="AR101" s="10">
        <f t="shared" si="31"/>
        <v>0.27233157528943025</v>
      </c>
      <c r="AS101" s="10">
        <f t="shared" si="35"/>
        <v>1.0277240242944456E-3</v>
      </c>
    </row>
    <row r="102" spans="1:45" x14ac:dyDescent="0.3">
      <c r="A102" s="8" t="s">
        <v>138</v>
      </c>
      <c r="B102" s="8" t="s">
        <v>139</v>
      </c>
      <c r="C102" s="8">
        <v>2009</v>
      </c>
      <c r="D102" s="9">
        <v>1280241</v>
      </c>
      <c r="E102" s="9">
        <v>86681</v>
      </c>
      <c r="F102" s="9">
        <v>154047</v>
      </c>
      <c r="G102" s="9">
        <v>174733</v>
      </c>
      <c r="H102" s="9">
        <v>183514</v>
      </c>
      <c r="I102" s="9">
        <v>175701</v>
      </c>
      <c r="J102" s="9">
        <v>180058</v>
      </c>
      <c r="K102" s="9">
        <v>147015</v>
      </c>
      <c r="L102" s="9">
        <v>86904</v>
      </c>
      <c r="M102" s="9">
        <v>67847</v>
      </c>
      <c r="N102" s="9">
        <v>25894</v>
      </c>
      <c r="O102" s="9">
        <f t="shared" si="18"/>
        <v>180645</v>
      </c>
      <c r="P102" s="10">
        <f t="shared" si="19"/>
        <v>0.14110233932517394</v>
      </c>
      <c r="Q102" s="9">
        <v>60</v>
      </c>
      <c r="R102" s="9">
        <v>60</v>
      </c>
      <c r="S102" s="9">
        <v>60</v>
      </c>
      <c r="T102" s="9">
        <v>60</v>
      </c>
      <c r="U102" s="9">
        <v>60</v>
      </c>
      <c r="V102" s="9">
        <v>60</v>
      </c>
      <c r="W102" s="9">
        <v>60</v>
      </c>
      <c r="X102" s="9">
        <v>60</v>
      </c>
      <c r="Y102" s="9">
        <v>60</v>
      </c>
      <c r="Z102" s="9">
        <v>125</v>
      </c>
      <c r="AA102" s="9">
        <v>60</v>
      </c>
      <c r="AB102" s="9">
        <f t="shared" si="32"/>
        <v>480</v>
      </c>
      <c r="AC102" s="9">
        <f t="shared" si="33"/>
        <v>245</v>
      </c>
      <c r="AD102" s="9">
        <f t="shared" si="34"/>
        <v>725</v>
      </c>
      <c r="AE102" s="11">
        <f t="shared" si="20"/>
        <v>5.662996263984672E-4</v>
      </c>
      <c r="AF102" s="10">
        <f t="shared" si="21"/>
        <v>6.9219321419919009E-4</v>
      </c>
      <c r="AG102" s="10">
        <f t="shared" si="22"/>
        <v>3.8949151882217766E-4</v>
      </c>
      <c r="AH102" s="10">
        <f t="shared" si="23"/>
        <v>3.4338104422175546E-4</v>
      </c>
      <c r="AI102" s="10">
        <f t="shared" si="24"/>
        <v>3.2695053238445022E-4</v>
      </c>
      <c r="AJ102" s="10">
        <f t="shared" si="25"/>
        <v>3.4148923455188074E-4</v>
      </c>
      <c r="AK102" s="10">
        <f t="shared" si="26"/>
        <v>3.3322596052383119E-4</v>
      </c>
      <c r="AL102" s="10">
        <f t="shared" si="27"/>
        <v>4.0812162024283236E-4</v>
      </c>
      <c r="AM102" s="10">
        <f t="shared" si="28"/>
        <v>6.9041701187517264E-4</v>
      </c>
      <c r="AN102" s="10">
        <f t="shared" si="29"/>
        <v>8.8434271227909853E-4</v>
      </c>
      <c r="AO102" s="10">
        <f t="shared" si="30"/>
        <v>4.8273731366339692E-3</v>
      </c>
      <c r="AP102" s="12">
        <v>170441.875</v>
      </c>
      <c r="AQ102" s="15"/>
      <c r="AR102" s="10">
        <f t="shared" si="31"/>
        <v>0.13313264846228171</v>
      </c>
      <c r="AS102" s="10">
        <f t="shared" si="35"/>
        <v>0</v>
      </c>
    </row>
    <row r="103" spans="1:45" x14ac:dyDescent="0.3">
      <c r="A103" s="8" t="s">
        <v>140</v>
      </c>
      <c r="B103" s="8" t="s">
        <v>139</v>
      </c>
      <c r="C103" s="8">
        <v>2010</v>
      </c>
      <c r="D103" s="9">
        <v>1333591</v>
      </c>
      <c r="E103" s="9">
        <v>86252</v>
      </c>
      <c r="F103" s="9">
        <v>162175</v>
      </c>
      <c r="G103" s="9">
        <v>180941</v>
      </c>
      <c r="H103" s="9">
        <v>179787</v>
      </c>
      <c r="I103" s="9">
        <v>179139</v>
      </c>
      <c r="J103" s="9">
        <v>194287</v>
      </c>
      <c r="K103" s="9">
        <v>165166</v>
      </c>
      <c r="L103" s="9">
        <v>93985</v>
      </c>
      <c r="M103" s="9">
        <v>64884</v>
      </c>
      <c r="N103" s="9">
        <v>27041</v>
      </c>
      <c r="O103" s="9">
        <f t="shared" si="18"/>
        <v>185910</v>
      </c>
      <c r="P103" s="10">
        <f t="shared" si="19"/>
        <v>0.13940555987555406</v>
      </c>
      <c r="Q103" s="9">
        <v>60</v>
      </c>
      <c r="R103" s="9">
        <v>60</v>
      </c>
      <c r="S103" s="9">
        <v>60</v>
      </c>
      <c r="T103" s="9">
        <v>60</v>
      </c>
      <c r="U103" s="9">
        <v>60</v>
      </c>
      <c r="V103" s="9">
        <v>60</v>
      </c>
      <c r="W103" s="9">
        <v>60</v>
      </c>
      <c r="X103" s="9">
        <v>60</v>
      </c>
      <c r="Y103" s="9">
        <v>72</v>
      </c>
      <c r="Z103" s="9">
        <v>139</v>
      </c>
      <c r="AA103" s="9">
        <v>60</v>
      </c>
      <c r="AB103" s="9">
        <f t="shared" si="32"/>
        <v>480</v>
      </c>
      <c r="AC103" s="9">
        <f t="shared" si="33"/>
        <v>271</v>
      </c>
      <c r="AD103" s="9">
        <f t="shared" si="34"/>
        <v>751</v>
      </c>
      <c r="AE103" s="11">
        <f t="shared" si="20"/>
        <v>5.6314117296832388E-4</v>
      </c>
      <c r="AF103" s="10">
        <f t="shared" si="21"/>
        <v>6.9563604322218616E-4</v>
      </c>
      <c r="AG103" s="10">
        <f t="shared" si="22"/>
        <v>3.6997071065207339E-4</v>
      </c>
      <c r="AH103" s="10">
        <f t="shared" si="23"/>
        <v>3.315998032507834E-4</v>
      </c>
      <c r="AI103" s="10">
        <f t="shared" si="24"/>
        <v>3.3372824509002319E-4</v>
      </c>
      <c r="AJ103" s="10">
        <f t="shared" si="25"/>
        <v>3.3493544119370989E-4</v>
      </c>
      <c r="AK103" s="10">
        <f t="shared" si="26"/>
        <v>3.088214857401679E-4</v>
      </c>
      <c r="AL103" s="10">
        <f t="shared" si="27"/>
        <v>3.6327089110349585E-4</v>
      </c>
      <c r="AM103" s="10">
        <f t="shared" si="28"/>
        <v>6.3839974464010218E-4</v>
      </c>
      <c r="AN103" s="10">
        <f t="shared" si="29"/>
        <v>1.109672646569262E-3</v>
      </c>
      <c r="AO103" s="10">
        <f t="shared" si="30"/>
        <v>5.1403424429569914E-3</v>
      </c>
      <c r="AP103" s="14">
        <v>27274</v>
      </c>
      <c r="AQ103" s="14">
        <v>233</v>
      </c>
      <c r="AR103" s="10">
        <f t="shared" si="31"/>
        <v>2.0451547738399554E-2</v>
      </c>
      <c r="AS103" s="10">
        <f t="shared" si="35"/>
        <v>8.5429346630490569E-3</v>
      </c>
    </row>
    <row r="104" spans="1:45" x14ac:dyDescent="0.3">
      <c r="A104" s="8" t="s">
        <v>141</v>
      </c>
      <c r="B104" s="8" t="s">
        <v>139</v>
      </c>
      <c r="C104" s="8">
        <v>2011</v>
      </c>
      <c r="D104" s="9">
        <v>1346554</v>
      </c>
      <c r="E104" s="9">
        <v>87274</v>
      </c>
      <c r="F104" s="9">
        <v>163362</v>
      </c>
      <c r="G104" s="9">
        <v>181829</v>
      </c>
      <c r="H104" s="9">
        <v>183271</v>
      </c>
      <c r="I104" s="9">
        <v>177678</v>
      </c>
      <c r="J104" s="9">
        <v>192702</v>
      </c>
      <c r="K104" s="9">
        <v>170626</v>
      </c>
      <c r="L104" s="9">
        <v>97991</v>
      </c>
      <c r="M104" s="9">
        <v>65052</v>
      </c>
      <c r="N104" s="9">
        <v>28777</v>
      </c>
      <c r="O104" s="9">
        <f t="shared" si="18"/>
        <v>191820</v>
      </c>
      <c r="P104" s="10">
        <f t="shared" si="19"/>
        <v>0.14245251211611268</v>
      </c>
      <c r="Q104" s="9">
        <v>60</v>
      </c>
      <c r="R104" s="9">
        <v>60</v>
      </c>
      <c r="S104" s="9">
        <v>60</v>
      </c>
      <c r="T104" s="9">
        <v>60</v>
      </c>
      <c r="U104" s="9">
        <v>60</v>
      </c>
      <c r="V104" s="9">
        <v>60</v>
      </c>
      <c r="W104" s="9">
        <v>60</v>
      </c>
      <c r="X104" s="9">
        <v>60</v>
      </c>
      <c r="Y104" s="9">
        <v>66</v>
      </c>
      <c r="Z104" s="9">
        <v>187</v>
      </c>
      <c r="AA104" s="9">
        <v>60</v>
      </c>
      <c r="AB104" s="9">
        <f t="shared" si="32"/>
        <v>480</v>
      </c>
      <c r="AC104" s="9">
        <f t="shared" si="33"/>
        <v>313</v>
      </c>
      <c r="AD104" s="9">
        <f t="shared" si="34"/>
        <v>793</v>
      </c>
      <c r="AE104" s="11">
        <f t="shared" si="20"/>
        <v>5.8891065638659872E-4</v>
      </c>
      <c r="AF104" s="10">
        <f t="shared" si="21"/>
        <v>6.8748997410454432E-4</v>
      </c>
      <c r="AG104" s="10">
        <f t="shared" si="22"/>
        <v>3.6728247695302457E-4</v>
      </c>
      <c r="AH104" s="10">
        <f t="shared" si="23"/>
        <v>3.29980366168213E-4</v>
      </c>
      <c r="AI104" s="10">
        <f t="shared" si="24"/>
        <v>3.2738403784559478E-4</v>
      </c>
      <c r="AJ104" s="10">
        <f t="shared" si="25"/>
        <v>3.3768952824772905E-4</v>
      </c>
      <c r="AK104" s="10">
        <f t="shared" si="26"/>
        <v>3.1136158420774047E-4</v>
      </c>
      <c r="AL104" s="10">
        <f t="shared" si="27"/>
        <v>3.5164629071771011E-4</v>
      </c>
      <c r="AM104" s="10">
        <f t="shared" si="28"/>
        <v>6.1230112969558434E-4</v>
      </c>
      <c r="AN104" s="10">
        <f t="shared" si="29"/>
        <v>1.0145729570190001E-3</v>
      </c>
      <c r="AO104" s="10">
        <f t="shared" si="30"/>
        <v>6.4982451263161552E-3</v>
      </c>
      <c r="AP104" s="14">
        <v>235913</v>
      </c>
      <c r="AQ104" s="14">
        <v>903</v>
      </c>
      <c r="AR104" s="10">
        <f t="shared" si="31"/>
        <v>0.17519757841126313</v>
      </c>
      <c r="AS104" s="10">
        <f t="shared" si="35"/>
        <v>3.8276822387914187E-3</v>
      </c>
    </row>
    <row r="105" spans="1:45" x14ac:dyDescent="0.3">
      <c r="A105" s="8" t="s">
        <v>142</v>
      </c>
      <c r="B105" s="8" t="s">
        <v>139</v>
      </c>
      <c r="C105" s="8">
        <v>2012</v>
      </c>
      <c r="D105" s="9">
        <v>1362730</v>
      </c>
      <c r="E105" s="9">
        <v>88388</v>
      </c>
      <c r="F105" s="9">
        <v>163161</v>
      </c>
      <c r="G105" s="9">
        <v>182442</v>
      </c>
      <c r="H105" s="9">
        <v>188611</v>
      </c>
      <c r="I105" s="9">
        <v>176125</v>
      </c>
      <c r="J105" s="9">
        <v>191608</v>
      </c>
      <c r="K105" s="9">
        <v>174620</v>
      </c>
      <c r="L105" s="9">
        <v>102126</v>
      </c>
      <c r="M105" s="9">
        <v>63201</v>
      </c>
      <c r="N105" s="9">
        <v>31782</v>
      </c>
      <c r="O105" s="9">
        <f t="shared" si="18"/>
        <v>197109</v>
      </c>
      <c r="P105" s="10">
        <f t="shared" si="19"/>
        <v>0.14464273920732648</v>
      </c>
      <c r="Q105" s="9">
        <v>60</v>
      </c>
      <c r="R105" s="9">
        <v>60</v>
      </c>
      <c r="S105" s="9">
        <v>60</v>
      </c>
      <c r="T105" s="9">
        <v>60</v>
      </c>
      <c r="U105" s="9">
        <v>60</v>
      </c>
      <c r="V105" s="9">
        <v>60</v>
      </c>
      <c r="W105" s="9">
        <v>60</v>
      </c>
      <c r="X105" s="9">
        <v>60</v>
      </c>
      <c r="Y105" s="9">
        <v>76</v>
      </c>
      <c r="Z105" s="9">
        <v>239</v>
      </c>
      <c r="AA105" s="9">
        <v>60</v>
      </c>
      <c r="AB105" s="9">
        <f t="shared" si="32"/>
        <v>480</v>
      </c>
      <c r="AC105" s="9">
        <f t="shared" si="33"/>
        <v>375</v>
      </c>
      <c r="AD105" s="9">
        <f t="shared" si="34"/>
        <v>855</v>
      </c>
      <c r="AE105" s="11">
        <f t="shared" si="20"/>
        <v>6.2741702318140787E-4</v>
      </c>
      <c r="AF105" s="10">
        <f t="shared" si="21"/>
        <v>6.7882517988867262E-4</v>
      </c>
      <c r="AG105" s="10">
        <f t="shared" si="22"/>
        <v>3.6773493665765718E-4</v>
      </c>
      <c r="AH105" s="10">
        <f t="shared" si="23"/>
        <v>3.2887164139836221E-4</v>
      </c>
      <c r="AI105" s="10">
        <f t="shared" si="24"/>
        <v>3.1811506221800424E-4</v>
      </c>
      <c r="AJ105" s="10">
        <f t="shared" si="25"/>
        <v>3.4066713981547198E-4</v>
      </c>
      <c r="AK105" s="10">
        <f t="shared" si="26"/>
        <v>3.1313932612417019E-4</v>
      </c>
      <c r="AL105" s="10">
        <f t="shared" si="27"/>
        <v>3.4360325277745961E-4</v>
      </c>
      <c r="AM105" s="10">
        <f t="shared" si="28"/>
        <v>5.8750954703013923E-4</v>
      </c>
      <c r="AN105" s="10">
        <f t="shared" si="29"/>
        <v>1.2025126184712267E-3</v>
      </c>
      <c r="AO105" s="10">
        <f t="shared" si="30"/>
        <v>7.5199798628154298E-3</v>
      </c>
      <c r="AP105" s="14">
        <v>644722</v>
      </c>
      <c r="AQ105" s="14">
        <v>1090</v>
      </c>
      <c r="AR105" s="10">
        <f t="shared" si="31"/>
        <v>0.47311059417492829</v>
      </c>
      <c r="AS105" s="10">
        <f t="shared" si="35"/>
        <v>1.6906511643778248E-3</v>
      </c>
    </row>
    <row r="106" spans="1:45" x14ac:dyDescent="0.3">
      <c r="A106" s="8" t="s">
        <v>143</v>
      </c>
      <c r="B106" s="8" t="s">
        <v>139</v>
      </c>
      <c r="C106" s="8">
        <v>2013</v>
      </c>
      <c r="D106" s="9">
        <v>1376298</v>
      </c>
      <c r="E106" s="9">
        <v>88925</v>
      </c>
      <c r="F106" s="9">
        <v>165871</v>
      </c>
      <c r="G106" s="9">
        <v>182629</v>
      </c>
      <c r="H106" s="9">
        <v>192634</v>
      </c>
      <c r="I106" s="9">
        <v>174197</v>
      </c>
      <c r="J106" s="9">
        <v>188485</v>
      </c>
      <c r="K106" s="9">
        <v>177111</v>
      </c>
      <c r="L106" s="9">
        <v>106876</v>
      </c>
      <c r="M106" s="9">
        <v>62754</v>
      </c>
      <c r="N106" s="9">
        <v>32578</v>
      </c>
      <c r="O106" s="9">
        <f t="shared" si="18"/>
        <v>202208</v>
      </c>
      <c r="P106" s="10">
        <f t="shared" si="19"/>
        <v>0.14692166958027986</v>
      </c>
      <c r="Q106" s="9">
        <v>60</v>
      </c>
      <c r="R106" s="9">
        <v>60</v>
      </c>
      <c r="S106" s="9">
        <v>60</v>
      </c>
      <c r="T106" s="9">
        <v>60</v>
      </c>
      <c r="U106" s="9">
        <v>60</v>
      </c>
      <c r="V106" s="9">
        <v>60</v>
      </c>
      <c r="W106" s="9">
        <v>60</v>
      </c>
      <c r="X106" s="9">
        <v>60</v>
      </c>
      <c r="Y106" s="9">
        <v>97</v>
      </c>
      <c r="Z106" s="9">
        <v>252</v>
      </c>
      <c r="AA106" s="9">
        <v>60</v>
      </c>
      <c r="AB106" s="9">
        <f t="shared" si="32"/>
        <v>480</v>
      </c>
      <c r="AC106" s="9">
        <f t="shared" si="33"/>
        <v>409</v>
      </c>
      <c r="AD106" s="9">
        <f t="shared" si="34"/>
        <v>889</v>
      </c>
      <c r="AE106" s="11">
        <f t="shared" si="20"/>
        <v>6.4593569125291183E-4</v>
      </c>
      <c r="AF106" s="10">
        <f t="shared" si="21"/>
        <v>6.7472589260612881E-4</v>
      </c>
      <c r="AG106" s="10">
        <f t="shared" si="22"/>
        <v>3.6172688414490777E-4</v>
      </c>
      <c r="AH106" s="10">
        <f t="shared" si="23"/>
        <v>3.2853489861960587E-4</v>
      </c>
      <c r="AI106" s="10">
        <f t="shared" si="24"/>
        <v>3.1147149516700062E-4</v>
      </c>
      <c r="AJ106" s="10">
        <f t="shared" si="25"/>
        <v>3.4443761947679924E-4</v>
      </c>
      <c r="AK106" s="10">
        <f t="shared" si="26"/>
        <v>3.1832771838607847E-4</v>
      </c>
      <c r="AL106" s="10">
        <f t="shared" si="27"/>
        <v>3.3877060148720294E-4</v>
      </c>
      <c r="AM106" s="10">
        <f t="shared" si="28"/>
        <v>5.6139825592275159E-4</v>
      </c>
      <c r="AN106" s="10">
        <f t="shared" si="29"/>
        <v>1.5457182012302004E-3</v>
      </c>
      <c r="AO106" s="10">
        <f t="shared" si="30"/>
        <v>7.7352814782982379E-3</v>
      </c>
      <c r="AP106" s="14">
        <v>124600</v>
      </c>
      <c r="AQ106" s="14">
        <v>775</v>
      </c>
      <c r="AR106" s="10">
        <f t="shared" si="31"/>
        <v>9.0532718931510478E-2</v>
      </c>
      <c r="AS106" s="10">
        <f t="shared" si="35"/>
        <v>6.2199036918138039E-3</v>
      </c>
    </row>
    <row r="107" spans="1:45" x14ac:dyDescent="0.3">
      <c r="A107" s="8" t="s">
        <v>144</v>
      </c>
      <c r="B107" s="8" t="s">
        <v>139</v>
      </c>
      <c r="C107" s="8">
        <v>2014</v>
      </c>
      <c r="D107" s="9">
        <v>1391072</v>
      </c>
      <c r="E107" s="9">
        <v>89518</v>
      </c>
      <c r="F107" s="9">
        <v>168001</v>
      </c>
      <c r="G107" s="9">
        <v>186079</v>
      </c>
      <c r="H107" s="9">
        <v>199122</v>
      </c>
      <c r="I107" s="9">
        <v>174281</v>
      </c>
      <c r="J107" s="9">
        <v>184343</v>
      </c>
      <c r="K107" s="9">
        <v>177204</v>
      </c>
      <c r="L107" s="9">
        <v>112912</v>
      </c>
      <c r="M107" s="9">
        <v>64472</v>
      </c>
      <c r="N107" s="9">
        <v>35490</v>
      </c>
      <c r="O107" s="9">
        <f t="shared" si="18"/>
        <v>212874</v>
      </c>
      <c r="P107" s="10">
        <f t="shared" si="19"/>
        <v>0.15302874330013111</v>
      </c>
      <c r="Q107" s="9">
        <v>60</v>
      </c>
      <c r="R107" s="9">
        <v>60</v>
      </c>
      <c r="S107" s="9">
        <v>60</v>
      </c>
      <c r="T107" s="9">
        <v>60</v>
      </c>
      <c r="U107" s="9">
        <v>60</v>
      </c>
      <c r="V107" s="9">
        <v>60</v>
      </c>
      <c r="W107" s="9">
        <v>60</v>
      </c>
      <c r="X107" s="9">
        <v>60</v>
      </c>
      <c r="Y107" s="9">
        <v>97</v>
      </c>
      <c r="Z107" s="9">
        <v>224</v>
      </c>
      <c r="AA107" s="9">
        <v>60</v>
      </c>
      <c r="AB107" s="9">
        <f t="shared" si="32"/>
        <v>480</v>
      </c>
      <c r="AC107" s="9">
        <f t="shared" si="33"/>
        <v>381</v>
      </c>
      <c r="AD107" s="9">
        <f t="shared" si="34"/>
        <v>861</v>
      </c>
      <c r="AE107" s="11">
        <f t="shared" si="20"/>
        <v>6.1894711416806607E-4</v>
      </c>
      <c r="AF107" s="10">
        <f t="shared" si="21"/>
        <v>6.7025626131057446E-4</v>
      </c>
      <c r="AG107" s="10">
        <f t="shared" si="22"/>
        <v>3.5714073130517081E-4</v>
      </c>
      <c r="AH107" s="10">
        <f t="shared" si="23"/>
        <v>3.2244369327006272E-4</v>
      </c>
      <c r="AI107" s="10">
        <f t="shared" si="24"/>
        <v>3.0132280712327119E-4</v>
      </c>
      <c r="AJ107" s="10">
        <f t="shared" si="25"/>
        <v>3.4427160734675611E-4</v>
      </c>
      <c r="AK107" s="10">
        <f t="shared" si="26"/>
        <v>3.2548021893969396E-4</v>
      </c>
      <c r="AL107" s="10">
        <f t="shared" si="27"/>
        <v>3.3859280828875193E-4</v>
      </c>
      <c r="AM107" s="10">
        <f t="shared" si="28"/>
        <v>5.3138727504605356E-4</v>
      </c>
      <c r="AN107" s="10">
        <f t="shared" si="29"/>
        <v>1.5045290979029656E-3</v>
      </c>
      <c r="AO107" s="10">
        <f t="shared" si="30"/>
        <v>6.3116370808678499E-3</v>
      </c>
      <c r="AP107" s="14">
        <v>91479</v>
      </c>
      <c r="AQ107" s="14">
        <v>845</v>
      </c>
      <c r="AR107" s="10">
        <f t="shared" si="31"/>
        <v>6.5761513422741599E-2</v>
      </c>
      <c r="AS107" s="10">
        <f t="shared" si="35"/>
        <v>9.2370926660763665E-3</v>
      </c>
    </row>
    <row r="108" spans="1:45" x14ac:dyDescent="0.3">
      <c r="A108" s="8" t="s">
        <v>145</v>
      </c>
      <c r="B108" s="8" t="s">
        <v>139</v>
      </c>
      <c r="C108" s="8">
        <v>2015</v>
      </c>
      <c r="D108" s="9">
        <v>1406214</v>
      </c>
      <c r="E108" s="9">
        <v>91492</v>
      </c>
      <c r="F108" s="9">
        <v>168366</v>
      </c>
      <c r="G108" s="9">
        <v>184445</v>
      </c>
      <c r="H108" s="9">
        <v>204911</v>
      </c>
      <c r="I108" s="9">
        <v>175431</v>
      </c>
      <c r="J108" s="9">
        <v>181559</v>
      </c>
      <c r="K108" s="9">
        <v>179123</v>
      </c>
      <c r="L108" s="9">
        <v>119783</v>
      </c>
      <c r="M108" s="9">
        <v>63348</v>
      </c>
      <c r="N108" s="9">
        <v>36781</v>
      </c>
      <c r="O108" s="9">
        <f t="shared" si="18"/>
        <v>219912</v>
      </c>
      <c r="P108" s="10">
        <f t="shared" si="19"/>
        <v>0.15638587014494237</v>
      </c>
      <c r="Q108" s="9">
        <v>60</v>
      </c>
      <c r="R108" s="9">
        <v>60</v>
      </c>
      <c r="S108" s="9">
        <v>60</v>
      </c>
      <c r="T108" s="9">
        <v>60</v>
      </c>
      <c r="U108" s="9">
        <v>60</v>
      </c>
      <c r="V108" s="9">
        <v>60</v>
      </c>
      <c r="W108" s="9">
        <v>60</v>
      </c>
      <c r="X108" s="9">
        <v>60</v>
      </c>
      <c r="Y108" s="9">
        <v>104</v>
      </c>
      <c r="Z108" s="9">
        <v>326</v>
      </c>
      <c r="AA108" s="9">
        <v>60</v>
      </c>
      <c r="AB108" s="9">
        <f t="shared" si="32"/>
        <v>480</v>
      </c>
      <c r="AC108" s="9">
        <f t="shared" si="33"/>
        <v>490</v>
      </c>
      <c r="AD108" s="9">
        <f t="shared" si="34"/>
        <v>970</v>
      </c>
      <c r="AE108" s="11">
        <f t="shared" si="20"/>
        <v>6.8979543654095323E-4</v>
      </c>
      <c r="AF108" s="10">
        <f t="shared" si="21"/>
        <v>6.55795042189481E-4</v>
      </c>
      <c r="AG108" s="10">
        <f t="shared" si="22"/>
        <v>3.563664872955347E-4</v>
      </c>
      <c r="AH108" s="10">
        <f t="shared" si="23"/>
        <v>3.2530022499932228E-4</v>
      </c>
      <c r="AI108" s="10">
        <f t="shared" si="24"/>
        <v>2.9281004924088997E-4</v>
      </c>
      <c r="AJ108" s="10">
        <f t="shared" si="25"/>
        <v>3.4201480924124012E-4</v>
      </c>
      <c r="AK108" s="10">
        <f t="shared" si="26"/>
        <v>3.3047108653385402E-4</v>
      </c>
      <c r="AL108" s="10">
        <f t="shared" si="27"/>
        <v>3.3496535899912351E-4</v>
      </c>
      <c r="AM108" s="10">
        <f t="shared" si="28"/>
        <v>5.0090580466343306E-4</v>
      </c>
      <c r="AN108" s="10">
        <f t="shared" si="29"/>
        <v>1.6417250741933447E-3</v>
      </c>
      <c r="AO108" s="10">
        <f t="shared" si="30"/>
        <v>8.8632717979391529E-3</v>
      </c>
      <c r="AP108" s="14">
        <v>103882</v>
      </c>
      <c r="AQ108" s="14">
        <v>834</v>
      </c>
      <c r="AR108" s="10">
        <f t="shared" si="31"/>
        <v>7.3873535606955976E-2</v>
      </c>
      <c r="AS108" s="10">
        <f t="shared" si="35"/>
        <v>8.0283398471342488E-3</v>
      </c>
    </row>
    <row r="109" spans="1:45" x14ac:dyDescent="0.3">
      <c r="A109" s="8" t="s">
        <v>146</v>
      </c>
      <c r="B109" s="8" t="s">
        <v>139</v>
      </c>
      <c r="C109" s="8">
        <v>2016</v>
      </c>
      <c r="D109" s="9">
        <v>1413673</v>
      </c>
      <c r="E109" s="9">
        <v>92159</v>
      </c>
      <c r="F109" s="9">
        <v>167989</v>
      </c>
      <c r="G109" s="9">
        <v>180209</v>
      </c>
      <c r="H109" s="9">
        <v>203188</v>
      </c>
      <c r="I109" s="9">
        <v>176254</v>
      </c>
      <c r="J109" s="9">
        <v>181785</v>
      </c>
      <c r="K109" s="9">
        <v>184037</v>
      </c>
      <c r="L109" s="9">
        <v>126288</v>
      </c>
      <c r="M109" s="9">
        <v>63877</v>
      </c>
      <c r="N109" s="9">
        <v>37989</v>
      </c>
      <c r="O109" s="9">
        <f t="shared" si="18"/>
        <v>228154</v>
      </c>
      <c r="P109" s="10">
        <f t="shared" si="19"/>
        <v>0.16139092986850564</v>
      </c>
      <c r="Q109" s="9">
        <v>60</v>
      </c>
      <c r="R109" s="9">
        <v>60</v>
      </c>
      <c r="S109" s="9">
        <v>60</v>
      </c>
      <c r="T109" s="9">
        <v>60</v>
      </c>
      <c r="U109" s="9">
        <v>60</v>
      </c>
      <c r="V109" s="9">
        <v>60</v>
      </c>
      <c r="W109" s="9">
        <v>60</v>
      </c>
      <c r="X109" s="9">
        <v>60</v>
      </c>
      <c r="Y109" s="9">
        <v>85</v>
      </c>
      <c r="Z109" s="9">
        <v>303</v>
      </c>
      <c r="AA109" s="9">
        <v>60</v>
      </c>
      <c r="AB109" s="9">
        <f t="shared" si="32"/>
        <v>480</v>
      </c>
      <c r="AC109" s="9">
        <f t="shared" si="33"/>
        <v>448</v>
      </c>
      <c r="AD109" s="9">
        <f t="shared" si="34"/>
        <v>928</v>
      </c>
      <c r="AE109" s="11">
        <f t="shared" si="20"/>
        <v>6.564460097915147E-4</v>
      </c>
      <c r="AF109" s="10">
        <f t="shared" si="21"/>
        <v>6.5104873099751511E-4</v>
      </c>
      <c r="AG109" s="10">
        <f t="shared" si="22"/>
        <v>3.5716624302781729E-4</v>
      </c>
      <c r="AH109" s="10">
        <f t="shared" si="23"/>
        <v>3.3294674516811036E-4</v>
      </c>
      <c r="AI109" s="10">
        <f t="shared" si="24"/>
        <v>2.9529302911589266E-4</v>
      </c>
      <c r="AJ109" s="10">
        <f t="shared" si="25"/>
        <v>3.4041780612071215E-4</v>
      </c>
      <c r="AK109" s="10">
        <f t="shared" si="26"/>
        <v>3.3006023599306875E-4</v>
      </c>
      <c r="AL109" s="10">
        <f t="shared" si="27"/>
        <v>3.2602139787108028E-4</v>
      </c>
      <c r="AM109" s="10">
        <f t="shared" si="28"/>
        <v>4.7510452299505889E-4</v>
      </c>
      <c r="AN109" s="10">
        <f t="shared" si="29"/>
        <v>1.3306824052475852E-3</v>
      </c>
      <c r="AO109" s="10">
        <f t="shared" si="30"/>
        <v>7.9759930506199169E-3</v>
      </c>
      <c r="AP109" s="14">
        <v>70876</v>
      </c>
      <c r="AQ109" s="14">
        <v>724</v>
      </c>
      <c r="AR109" s="10">
        <f t="shared" si="31"/>
        <v>5.0136063997826941E-2</v>
      </c>
      <c r="AS109" s="10">
        <f t="shared" si="35"/>
        <v>1.0215023421186298E-2</v>
      </c>
    </row>
    <row r="110" spans="1:45" x14ac:dyDescent="0.3">
      <c r="A110" s="8" t="s">
        <v>147</v>
      </c>
      <c r="B110" s="8" t="s">
        <v>139</v>
      </c>
      <c r="C110" s="8">
        <v>2017</v>
      </c>
      <c r="D110" s="9">
        <v>1421658</v>
      </c>
      <c r="E110" s="9">
        <v>91417</v>
      </c>
      <c r="F110" s="9">
        <v>168638</v>
      </c>
      <c r="G110" s="9">
        <v>177283</v>
      </c>
      <c r="H110" s="9">
        <v>205405</v>
      </c>
      <c r="I110" s="9">
        <v>177403</v>
      </c>
      <c r="J110" s="9">
        <v>179765</v>
      </c>
      <c r="K110" s="9">
        <v>183621</v>
      </c>
      <c r="L110" s="9">
        <v>133674</v>
      </c>
      <c r="M110" s="9">
        <v>66599</v>
      </c>
      <c r="N110" s="9">
        <v>37853</v>
      </c>
      <c r="O110" s="9">
        <f t="shared" si="18"/>
        <v>238126</v>
      </c>
      <c r="P110" s="10">
        <f t="shared" si="19"/>
        <v>0.16749879366204812</v>
      </c>
      <c r="Q110" s="9">
        <v>60</v>
      </c>
      <c r="R110" s="9">
        <v>60</v>
      </c>
      <c r="S110" s="9">
        <v>60</v>
      </c>
      <c r="T110" s="9">
        <v>60</v>
      </c>
      <c r="U110" s="9">
        <v>60</v>
      </c>
      <c r="V110" s="9">
        <v>60</v>
      </c>
      <c r="W110" s="9">
        <v>60</v>
      </c>
      <c r="X110" s="9">
        <v>60</v>
      </c>
      <c r="Y110" s="9">
        <v>106</v>
      </c>
      <c r="Z110" s="9">
        <v>382</v>
      </c>
      <c r="AA110" s="9">
        <v>60</v>
      </c>
      <c r="AB110" s="9">
        <f t="shared" si="32"/>
        <v>480</v>
      </c>
      <c r="AC110" s="9">
        <f t="shared" si="33"/>
        <v>548</v>
      </c>
      <c r="AD110" s="9">
        <f t="shared" si="34"/>
        <v>1028</v>
      </c>
      <c r="AE110" s="11">
        <f t="shared" si="20"/>
        <v>7.2309936707703256E-4</v>
      </c>
      <c r="AF110" s="10">
        <f t="shared" si="21"/>
        <v>6.5633306715381164E-4</v>
      </c>
      <c r="AG110" s="10">
        <f t="shared" si="22"/>
        <v>3.5579169582181954E-4</v>
      </c>
      <c r="AH110" s="10">
        <f t="shared" si="23"/>
        <v>3.384419261858159E-4</v>
      </c>
      <c r="AI110" s="10">
        <f t="shared" si="24"/>
        <v>2.9210583968257832E-4</v>
      </c>
      <c r="AJ110" s="10">
        <f t="shared" si="25"/>
        <v>3.3821299527065496E-4</v>
      </c>
      <c r="AK110" s="10">
        <f t="shared" si="26"/>
        <v>3.3376908741968681E-4</v>
      </c>
      <c r="AL110" s="10">
        <f t="shared" si="27"/>
        <v>3.2676001110984037E-4</v>
      </c>
      <c r="AM110" s="10">
        <f t="shared" si="28"/>
        <v>4.4885318012478117E-4</v>
      </c>
      <c r="AN110" s="10">
        <f t="shared" si="29"/>
        <v>1.5916154897220678E-3</v>
      </c>
      <c r="AO110" s="10">
        <f t="shared" si="30"/>
        <v>1.0091670409214593E-2</v>
      </c>
      <c r="AP110" s="14">
        <v>64789</v>
      </c>
      <c r="AQ110" s="14">
        <v>744</v>
      </c>
      <c r="AR110" s="10">
        <f t="shared" si="31"/>
        <v>4.5572845227192474E-2</v>
      </c>
      <c r="AS110" s="10">
        <f t="shared" si="35"/>
        <v>1.1483430829307445E-2</v>
      </c>
    </row>
    <row r="111" spans="1:45" x14ac:dyDescent="0.3">
      <c r="A111" s="8" t="s">
        <v>148</v>
      </c>
      <c r="B111" s="8" t="s">
        <v>149</v>
      </c>
      <c r="C111" s="8">
        <v>2009</v>
      </c>
      <c r="D111" s="9">
        <v>1488444</v>
      </c>
      <c r="E111" s="9">
        <v>118307</v>
      </c>
      <c r="F111" s="9">
        <v>219654</v>
      </c>
      <c r="G111" s="9">
        <v>226820</v>
      </c>
      <c r="H111" s="9">
        <v>198795</v>
      </c>
      <c r="I111" s="9">
        <v>190734</v>
      </c>
      <c r="J111" s="9">
        <v>201627</v>
      </c>
      <c r="K111" s="9">
        <v>158522</v>
      </c>
      <c r="L111" s="9">
        <v>93117</v>
      </c>
      <c r="M111" s="9">
        <v>57864</v>
      </c>
      <c r="N111" s="9">
        <v>23397</v>
      </c>
      <c r="O111" s="9">
        <f t="shared" si="18"/>
        <v>174378</v>
      </c>
      <c r="P111" s="10">
        <f t="shared" si="19"/>
        <v>0.11715455872038182</v>
      </c>
      <c r="Q111" s="9">
        <v>60</v>
      </c>
      <c r="R111" s="9">
        <v>60</v>
      </c>
      <c r="S111" s="9">
        <v>60</v>
      </c>
      <c r="T111" s="9">
        <v>60</v>
      </c>
      <c r="U111" s="9">
        <v>60</v>
      </c>
      <c r="V111" s="9">
        <v>60</v>
      </c>
      <c r="W111" s="9">
        <v>60</v>
      </c>
      <c r="X111" s="9">
        <v>60</v>
      </c>
      <c r="Y111" s="9">
        <v>60</v>
      </c>
      <c r="Z111" s="9">
        <v>65</v>
      </c>
      <c r="AA111" s="9">
        <v>60</v>
      </c>
      <c r="AB111" s="9">
        <f t="shared" si="32"/>
        <v>480</v>
      </c>
      <c r="AC111" s="9">
        <f t="shared" si="33"/>
        <v>185</v>
      </c>
      <c r="AD111" s="9">
        <f t="shared" si="34"/>
        <v>665</v>
      </c>
      <c r="AE111" s="11">
        <f t="shared" si="20"/>
        <v>4.4677529016879373E-4</v>
      </c>
      <c r="AF111" s="10">
        <f t="shared" si="21"/>
        <v>5.0715511339143081E-4</v>
      </c>
      <c r="AG111" s="10">
        <f t="shared" si="22"/>
        <v>2.7315687399273402E-4</v>
      </c>
      <c r="AH111" s="10">
        <f t="shared" si="23"/>
        <v>2.6452693765981834E-4</v>
      </c>
      <c r="AI111" s="10">
        <f t="shared" si="24"/>
        <v>3.0181845619859656E-4</v>
      </c>
      <c r="AJ111" s="10">
        <f t="shared" si="25"/>
        <v>3.1457422378810282E-4</v>
      </c>
      <c r="AK111" s="10">
        <f t="shared" si="26"/>
        <v>2.9757919326280709E-4</v>
      </c>
      <c r="AL111" s="10">
        <f t="shared" si="27"/>
        <v>3.7849636012667011E-4</v>
      </c>
      <c r="AM111" s="10">
        <f t="shared" si="28"/>
        <v>6.4435065562679214E-4</v>
      </c>
      <c r="AN111" s="10">
        <f t="shared" si="29"/>
        <v>1.0369141435089175E-3</v>
      </c>
      <c r="AO111" s="10">
        <f t="shared" si="30"/>
        <v>2.7781339487968544E-3</v>
      </c>
      <c r="AP111" s="12">
        <v>122524.5</v>
      </c>
      <c r="AQ111" s="15"/>
      <c r="AR111" s="10">
        <f t="shared" si="31"/>
        <v>8.2317171489152435E-2</v>
      </c>
      <c r="AS111" s="10">
        <f t="shared" si="35"/>
        <v>0</v>
      </c>
    </row>
    <row r="112" spans="1:45" x14ac:dyDescent="0.3">
      <c r="A112" s="8" t="s">
        <v>150</v>
      </c>
      <c r="B112" s="8" t="s">
        <v>149</v>
      </c>
      <c r="C112" s="8">
        <v>2010</v>
      </c>
      <c r="D112" s="9">
        <v>1500717</v>
      </c>
      <c r="E112" s="9">
        <v>117532</v>
      </c>
      <c r="F112" s="9">
        <v>226987</v>
      </c>
      <c r="G112" s="9">
        <v>221153</v>
      </c>
      <c r="H112" s="9">
        <v>198674</v>
      </c>
      <c r="I112" s="9">
        <v>189622</v>
      </c>
      <c r="J112" s="9">
        <v>203259</v>
      </c>
      <c r="K112" s="9">
        <v>165028</v>
      </c>
      <c r="L112" s="9">
        <v>97978</v>
      </c>
      <c r="M112" s="9">
        <v>56859</v>
      </c>
      <c r="N112" s="9">
        <v>23061</v>
      </c>
      <c r="O112" s="9">
        <f t="shared" si="18"/>
        <v>177898</v>
      </c>
      <c r="P112" s="10">
        <f t="shared" si="19"/>
        <v>0.11854200358895114</v>
      </c>
      <c r="Q112" s="9">
        <v>60</v>
      </c>
      <c r="R112" s="9">
        <v>60</v>
      </c>
      <c r="S112" s="9">
        <v>60</v>
      </c>
      <c r="T112" s="9">
        <v>60</v>
      </c>
      <c r="U112" s="9">
        <v>60</v>
      </c>
      <c r="V112" s="9">
        <v>60</v>
      </c>
      <c r="W112" s="9">
        <v>60</v>
      </c>
      <c r="X112" s="9">
        <v>60</v>
      </c>
      <c r="Y112" s="9">
        <v>65</v>
      </c>
      <c r="Z112" s="9">
        <v>103</v>
      </c>
      <c r="AA112" s="9">
        <v>60</v>
      </c>
      <c r="AB112" s="9">
        <f t="shared" si="32"/>
        <v>480</v>
      </c>
      <c r="AC112" s="9">
        <f t="shared" si="33"/>
        <v>228</v>
      </c>
      <c r="AD112" s="9">
        <f t="shared" si="34"/>
        <v>708</v>
      </c>
      <c r="AE112" s="11">
        <f t="shared" si="20"/>
        <v>4.7177449179292301E-4</v>
      </c>
      <c r="AF112" s="10">
        <f t="shared" si="21"/>
        <v>5.104992682843821E-4</v>
      </c>
      <c r="AG112" s="10">
        <f t="shared" si="22"/>
        <v>2.6433231859093254E-4</v>
      </c>
      <c r="AH112" s="10">
        <f t="shared" si="23"/>
        <v>2.7130538586408505E-4</v>
      </c>
      <c r="AI112" s="10">
        <f t="shared" si="24"/>
        <v>3.0200227508380561E-4</v>
      </c>
      <c r="AJ112" s="10">
        <f t="shared" si="25"/>
        <v>3.1641898091993545E-4</v>
      </c>
      <c r="AK112" s="10">
        <f t="shared" si="26"/>
        <v>2.9518988089088309E-4</v>
      </c>
      <c r="AL112" s="10">
        <f t="shared" si="27"/>
        <v>3.6357466611726494E-4</v>
      </c>
      <c r="AM112" s="10">
        <f t="shared" si="28"/>
        <v>6.1238237155279761E-4</v>
      </c>
      <c r="AN112" s="10">
        <f t="shared" si="29"/>
        <v>1.1431787403929018E-3</v>
      </c>
      <c r="AO112" s="10">
        <f t="shared" si="30"/>
        <v>4.4664151597935912E-3</v>
      </c>
      <c r="AP112" s="14">
        <v>55591</v>
      </c>
      <c r="AQ112" s="14">
        <v>161</v>
      </c>
      <c r="AR112" s="10">
        <f t="shared" si="31"/>
        <v>3.7042960131723701E-2</v>
      </c>
      <c r="AS112" s="10">
        <f t="shared" si="35"/>
        <v>2.8961522548613984E-3</v>
      </c>
    </row>
    <row r="113" spans="1:45" x14ac:dyDescent="0.3">
      <c r="A113" s="8" t="s">
        <v>151</v>
      </c>
      <c r="B113" s="8" t="s">
        <v>149</v>
      </c>
      <c r="C113" s="8">
        <v>2011</v>
      </c>
      <c r="D113" s="9">
        <v>1529400</v>
      </c>
      <c r="E113" s="9">
        <v>118194</v>
      </c>
      <c r="F113" s="9">
        <v>230983</v>
      </c>
      <c r="G113" s="9">
        <v>222544</v>
      </c>
      <c r="H113" s="9">
        <v>203342</v>
      </c>
      <c r="I113" s="9">
        <v>190115</v>
      </c>
      <c r="J113" s="9">
        <v>204601</v>
      </c>
      <c r="K113" s="9">
        <v>172733</v>
      </c>
      <c r="L113" s="9">
        <v>103772</v>
      </c>
      <c r="M113" s="9">
        <v>59075</v>
      </c>
      <c r="N113" s="9">
        <v>23953</v>
      </c>
      <c r="O113" s="9">
        <f t="shared" si="18"/>
        <v>186800</v>
      </c>
      <c r="P113" s="10">
        <f t="shared" si="19"/>
        <v>0.12213940107231594</v>
      </c>
      <c r="Q113" s="9">
        <v>60</v>
      </c>
      <c r="R113" s="9">
        <v>60</v>
      </c>
      <c r="S113" s="9">
        <v>60</v>
      </c>
      <c r="T113" s="9">
        <v>60</v>
      </c>
      <c r="U113" s="9">
        <v>60</v>
      </c>
      <c r="V113" s="9">
        <v>60</v>
      </c>
      <c r="W113" s="9">
        <v>60</v>
      </c>
      <c r="X113" s="9">
        <v>60</v>
      </c>
      <c r="Y113" s="9">
        <v>60</v>
      </c>
      <c r="Z113" s="9">
        <v>101</v>
      </c>
      <c r="AA113" s="9">
        <v>60</v>
      </c>
      <c r="AB113" s="9">
        <f t="shared" si="32"/>
        <v>480</v>
      </c>
      <c r="AC113" s="9">
        <f t="shared" si="33"/>
        <v>221</v>
      </c>
      <c r="AD113" s="9">
        <f t="shared" si="34"/>
        <v>701</v>
      </c>
      <c r="AE113" s="11">
        <f t="shared" si="20"/>
        <v>4.5834967961292012E-4</v>
      </c>
      <c r="AF113" s="10">
        <f t="shared" si="21"/>
        <v>5.0763998172496071E-4</v>
      </c>
      <c r="AG113" s="10">
        <f t="shared" si="22"/>
        <v>2.5975937623115119E-4</v>
      </c>
      <c r="AH113" s="10">
        <f t="shared" si="23"/>
        <v>2.6960960529153784E-4</v>
      </c>
      <c r="AI113" s="10">
        <f t="shared" si="24"/>
        <v>2.950693904849957E-4</v>
      </c>
      <c r="AJ113" s="10">
        <f t="shared" si="25"/>
        <v>3.1559845356757754E-4</v>
      </c>
      <c r="AK113" s="10">
        <f t="shared" si="26"/>
        <v>2.932536986622744E-4</v>
      </c>
      <c r="AL113" s="10">
        <f t="shared" si="27"/>
        <v>3.4735690342899156E-4</v>
      </c>
      <c r="AM113" s="10">
        <f t="shared" si="28"/>
        <v>5.7819064872990792E-4</v>
      </c>
      <c r="AN113" s="10">
        <f t="shared" si="29"/>
        <v>1.0156580617858655E-3</v>
      </c>
      <c r="AO113" s="10">
        <f t="shared" si="30"/>
        <v>4.2165908236964054E-3</v>
      </c>
      <c r="AP113" s="14">
        <v>203832</v>
      </c>
      <c r="AQ113" s="14">
        <v>457</v>
      </c>
      <c r="AR113" s="10">
        <f t="shared" si="31"/>
        <v>0.13327579442918791</v>
      </c>
      <c r="AS113" s="10">
        <f t="shared" si="35"/>
        <v>2.2420424663448331E-3</v>
      </c>
    </row>
    <row r="114" spans="1:45" x14ac:dyDescent="0.3">
      <c r="A114" s="8" t="s">
        <v>152</v>
      </c>
      <c r="B114" s="8" t="s">
        <v>149</v>
      </c>
      <c r="C114" s="8">
        <v>2012</v>
      </c>
      <c r="D114" s="9">
        <v>1536407</v>
      </c>
      <c r="E114" s="9">
        <v>117963</v>
      </c>
      <c r="F114" s="9">
        <v>232695</v>
      </c>
      <c r="G114" s="9">
        <v>223087</v>
      </c>
      <c r="H114" s="9">
        <v>205231</v>
      </c>
      <c r="I114" s="9">
        <v>188575</v>
      </c>
      <c r="J114" s="9">
        <v>202335</v>
      </c>
      <c r="K114" s="9">
        <v>176455</v>
      </c>
      <c r="L114" s="9">
        <v>108053</v>
      </c>
      <c r="M114" s="9">
        <v>59277</v>
      </c>
      <c r="N114" s="9">
        <v>23961</v>
      </c>
      <c r="O114" s="9">
        <f t="shared" si="18"/>
        <v>191291</v>
      </c>
      <c r="P114" s="10">
        <f t="shared" si="19"/>
        <v>0.12450542076415949</v>
      </c>
      <c r="Q114" s="9">
        <v>60</v>
      </c>
      <c r="R114" s="9">
        <v>60</v>
      </c>
      <c r="S114" s="9">
        <v>60</v>
      </c>
      <c r="T114" s="9">
        <v>60</v>
      </c>
      <c r="U114" s="9">
        <v>60</v>
      </c>
      <c r="V114" s="9">
        <v>60</v>
      </c>
      <c r="W114" s="9">
        <v>60</v>
      </c>
      <c r="X114" s="9">
        <v>60</v>
      </c>
      <c r="Y114" s="9">
        <v>60</v>
      </c>
      <c r="Z114" s="9">
        <v>91</v>
      </c>
      <c r="AA114" s="9">
        <v>60</v>
      </c>
      <c r="AB114" s="9">
        <f t="shared" si="32"/>
        <v>480</v>
      </c>
      <c r="AC114" s="9">
        <f t="shared" si="33"/>
        <v>211</v>
      </c>
      <c r="AD114" s="9">
        <f t="shared" si="34"/>
        <v>691</v>
      </c>
      <c r="AE114" s="11">
        <f t="shared" si="20"/>
        <v>4.4975061946476422E-4</v>
      </c>
      <c r="AF114" s="10">
        <f t="shared" si="21"/>
        <v>5.0863406322321409E-4</v>
      </c>
      <c r="AG114" s="10">
        <f t="shared" si="22"/>
        <v>2.5784825630116679E-4</v>
      </c>
      <c r="AH114" s="10">
        <f t="shared" si="23"/>
        <v>2.6895336796855038E-4</v>
      </c>
      <c r="AI114" s="10">
        <f t="shared" si="24"/>
        <v>2.9235349435514127E-4</v>
      </c>
      <c r="AJ114" s="10">
        <f t="shared" si="25"/>
        <v>3.1817579212514913E-4</v>
      </c>
      <c r="AK114" s="10">
        <f t="shared" si="26"/>
        <v>2.9653791978649272E-4</v>
      </c>
      <c r="AL114" s="10">
        <f t="shared" si="27"/>
        <v>3.4003003598651212E-4</v>
      </c>
      <c r="AM114" s="10">
        <f t="shared" si="28"/>
        <v>5.5528305553756028E-4</v>
      </c>
      <c r="AN114" s="10">
        <f t="shared" si="29"/>
        <v>1.0121969735310491E-3</v>
      </c>
      <c r="AO114" s="10">
        <f t="shared" si="30"/>
        <v>3.7978381536663743E-3</v>
      </c>
      <c r="AP114" s="14">
        <v>196357</v>
      </c>
      <c r="AQ114" s="14">
        <v>416</v>
      </c>
      <c r="AR114" s="10">
        <f t="shared" si="31"/>
        <v>0.1278027241479634</v>
      </c>
      <c r="AS114" s="10">
        <f t="shared" si="35"/>
        <v>2.1185901190179115E-3</v>
      </c>
    </row>
    <row r="115" spans="1:45" x14ac:dyDescent="0.3">
      <c r="A115" s="8" t="s">
        <v>153</v>
      </c>
      <c r="B115" s="8" t="s">
        <v>149</v>
      </c>
      <c r="C115" s="8">
        <v>2013</v>
      </c>
      <c r="D115" s="9">
        <v>1553580</v>
      </c>
      <c r="E115" s="9">
        <v>117188</v>
      </c>
      <c r="F115" s="9">
        <v>237207</v>
      </c>
      <c r="G115" s="9">
        <v>222511</v>
      </c>
      <c r="H115" s="9">
        <v>208267</v>
      </c>
      <c r="I115" s="9">
        <v>191233</v>
      </c>
      <c r="J115" s="9">
        <v>200451</v>
      </c>
      <c r="K115" s="9">
        <v>181318</v>
      </c>
      <c r="L115" s="9">
        <v>112204</v>
      </c>
      <c r="M115" s="9">
        <v>59271</v>
      </c>
      <c r="N115" s="9">
        <v>24263</v>
      </c>
      <c r="O115" s="9">
        <f t="shared" si="18"/>
        <v>195738</v>
      </c>
      <c r="P115" s="10">
        <f t="shared" si="19"/>
        <v>0.12599158073610628</v>
      </c>
      <c r="Q115" s="9">
        <v>60</v>
      </c>
      <c r="R115" s="9">
        <v>60</v>
      </c>
      <c r="S115" s="9">
        <v>60</v>
      </c>
      <c r="T115" s="9">
        <v>60</v>
      </c>
      <c r="U115" s="9">
        <v>60</v>
      </c>
      <c r="V115" s="9">
        <v>60</v>
      </c>
      <c r="W115" s="9">
        <v>60</v>
      </c>
      <c r="X115" s="9">
        <v>60</v>
      </c>
      <c r="Y115" s="9">
        <v>67</v>
      </c>
      <c r="Z115" s="9">
        <v>119</v>
      </c>
      <c r="AA115" s="9">
        <v>60</v>
      </c>
      <c r="AB115" s="9">
        <f t="shared" si="32"/>
        <v>480</v>
      </c>
      <c r="AC115" s="9">
        <f t="shared" si="33"/>
        <v>246</v>
      </c>
      <c r="AD115" s="9">
        <f t="shared" si="34"/>
        <v>726</v>
      </c>
      <c r="AE115" s="11">
        <f t="shared" si="20"/>
        <v>4.6730776657783959E-4</v>
      </c>
      <c r="AF115" s="10">
        <f t="shared" si="21"/>
        <v>5.1199781547598734E-4</v>
      </c>
      <c r="AG115" s="10">
        <f t="shared" si="22"/>
        <v>2.5294363151171759E-4</v>
      </c>
      <c r="AH115" s="10">
        <f t="shared" si="23"/>
        <v>2.6964959035733063E-4</v>
      </c>
      <c r="AI115" s="10">
        <f t="shared" si="24"/>
        <v>2.880917284063246E-4</v>
      </c>
      <c r="AJ115" s="10">
        <f t="shared" si="25"/>
        <v>3.1375337938535712E-4</v>
      </c>
      <c r="AK115" s="10">
        <f t="shared" si="26"/>
        <v>2.9932502207522037E-4</v>
      </c>
      <c r="AL115" s="10">
        <f t="shared" si="27"/>
        <v>3.309103343297411E-4</v>
      </c>
      <c r="AM115" s="10">
        <f t="shared" si="28"/>
        <v>5.3474029446365552E-4</v>
      </c>
      <c r="AN115" s="10">
        <f t="shared" si="29"/>
        <v>1.13040103929409E-3</v>
      </c>
      <c r="AO115" s="10">
        <f t="shared" si="30"/>
        <v>4.9045872315871906E-3</v>
      </c>
      <c r="AP115" s="14">
        <v>147681</v>
      </c>
      <c r="AQ115" s="14">
        <v>371</v>
      </c>
      <c r="AR115" s="10">
        <f t="shared" si="31"/>
        <v>9.5058510022013668E-2</v>
      </c>
      <c r="AS115" s="10">
        <f t="shared" si="35"/>
        <v>2.5121715047975025E-3</v>
      </c>
    </row>
    <row r="116" spans="1:45" x14ac:dyDescent="0.3">
      <c r="A116" s="8" t="s">
        <v>154</v>
      </c>
      <c r="B116" s="8" t="s">
        <v>149</v>
      </c>
      <c r="C116" s="8">
        <v>2014</v>
      </c>
      <c r="D116" s="9">
        <v>1447565</v>
      </c>
      <c r="E116" s="9">
        <v>105305</v>
      </c>
      <c r="F116" s="9">
        <v>220450</v>
      </c>
      <c r="G116" s="9">
        <v>199615</v>
      </c>
      <c r="H116" s="9">
        <v>195362</v>
      </c>
      <c r="I116" s="9">
        <v>180902</v>
      </c>
      <c r="J116" s="9">
        <v>184814</v>
      </c>
      <c r="K116" s="9">
        <v>171169</v>
      </c>
      <c r="L116" s="9">
        <v>109411</v>
      </c>
      <c r="M116" s="9">
        <v>57202</v>
      </c>
      <c r="N116" s="9">
        <v>22843</v>
      </c>
      <c r="O116" s="9">
        <f t="shared" si="18"/>
        <v>189456</v>
      </c>
      <c r="P116" s="10">
        <f t="shared" si="19"/>
        <v>0.13087909696628477</v>
      </c>
      <c r="Q116" s="9">
        <v>60</v>
      </c>
      <c r="R116" s="9">
        <v>60</v>
      </c>
      <c r="S116" s="9">
        <v>60</v>
      </c>
      <c r="T116" s="9">
        <v>60</v>
      </c>
      <c r="U116" s="9">
        <v>60</v>
      </c>
      <c r="V116" s="9">
        <v>60</v>
      </c>
      <c r="W116" s="9">
        <v>60</v>
      </c>
      <c r="X116" s="9">
        <v>60</v>
      </c>
      <c r="Y116" s="9">
        <v>60</v>
      </c>
      <c r="Z116" s="9">
        <v>91</v>
      </c>
      <c r="AA116" s="9">
        <v>60</v>
      </c>
      <c r="AB116" s="9">
        <f t="shared" si="32"/>
        <v>480</v>
      </c>
      <c r="AC116" s="9">
        <f t="shared" si="33"/>
        <v>211</v>
      </c>
      <c r="AD116" s="9">
        <f t="shared" si="34"/>
        <v>691</v>
      </c>
      <c r="AE116" s="11">
        <f t="shared" si="20"/>
        <v>4.7735334855429634E-4</v>
      </c>
      <c r="AF116" s="10">
        <f t="shared" si="21"/>
        <v>5.6977351502777648E-4</v>
      </c>
      <c r="AG116" s="10">
        <f t="shared" si="22"/>
        <v>2.7217056021773642E-4</v>
      </c>
      <c r="AH116" s="10">
        <f t="shared" si="23"/>
        <v>3.005786138316259E-4</v>
      </c>
      <c r="AI116" s="10">
        <f t="shared" si="24"/>
        <v>3.0712216295901966E-4</v>
      </c>
      <c r="AJ116" s="10">
        <f t="shared" si="25"/>
        <v>3.3167129163856672E-4</v>
      </c>
      <c r="AK116" s="10">
        <f t="shared" si="26"/>
        <v>3.2465072992305776E-4</v>
      </c>
      <c r="AL116" s="10">
        <f t="shared" si="27"/>
        <v>3.5053076199545479E-4</v>
      </c>
      <c r="AM116" s="10">
        <f t="shared" si="28"/>
        <v>5.4839092961402416E-4</v>
      </c>
      <c r="AN116" s="10">
        <f t="shared" si="29"/>
        <v>1.0489143736232998E-3</v>
      </c>
      <c r="AO116" s="10">
        <f t="shared" si="30"/>
        <v>3.9837149236089829E-3</v>
      </c>
      <c r="AP116" s="14">
        <v>108986</v>
      </c>
      <c r="AQ116" s="14">
        <v>344</v>
      </c>
      <c r="AR116" s="10">
        <f t="shared" si="31"/>
        <v>7.5289192540576755E-2</v>
      </c>
      <c r="AS116" s="10">
        <f t="shared" si="35"/>
        <v>3.1563687079074376E-3</v>
      </c>
    </row>
    <row r="117" spans="1:45" x14ac:dyDescent="0.3">
      <c r="A117" s="8" t="s">
        <v>155</v>
      </c>
      <c r="B117" s="8" t="s">
        <v>149</v>
      </c>
      <c r="C117" s="8">
        <v>2015</v>
      </c>
      <c r="D117" s="9">
        <v>1484099</v>
      </c>
      <c r="E117" s="9">
        <v>106046</v>
      </c>
      <c r="F117" s="9">
        <v>223636</v>
      </c>
      <c r="G117" s="9">
        <v>210739</v>
      </c>
      <c r="H117" s="9">
        <v>199794</v>
      </c>
      <c r="I117" s="9">
        <v>185530</v>
      </c>
      <c r="J117" s="9">
        <v>186595</v>
      </c>
      <c r="K117" s="9">
        <v>175743</v>
      </c>
      <c r="L117" s="9">
        <v>115194</v>
      </c>
      <c r="M117" s="9">
        <v>57899</v>
      </c>
      <c r="N117" s="9">
        <v>22254</v>
      </c>
      <c r="O117" s="9">
        <f t="shared" si="18"/>
        <v>195347</v>
      </c>
      <c r="P117" s="10">
        <f t="shared" si="19"/>
        <v>0.13162666371987314</v>
      </c>
      <c r="Q117" s="9">
        <v>60</v>
      </c>
      <c r="R117" s="9">
        <v>60</v>
      </c>
      <c r="S117" s="9">
        <v>60</v>
      </c>
      <c r="T117" s="9">
        <v>60</v>
      </c>
      <c r="U117" s="9">
        <v>60</v>
      </c>
      <c r="V117" s="9">
        <v>60</v>
      </c>
      <c r="W117" s="9">
        <v>60</v>
      </c>
      <c r="X117" s="9">
        <v>60</v>
      </c>
      <c r="Y117" s="9">
        <v>68</v>
      </c>
      <c r="Z117" s="9">
        <v>104</v>
      </c>
      <c r="AA117" s="9">
        <v>60</v>
      </c>
      <c r="AB117" s="9">
        <f t="shared" si="32"/>
        <v>480</v>
      </c>
      <c r="AC117" s="9">
        <f t="shared" si="33"/>
        <v>232</v>
      </c>
      <c r="AD117" s="9">
        <f t="shared" si="34"/>
        <v>712</v>
      </c>
      <c r="AE117" s="11">
        <f t="shared" si="20"/>
        <v>4.7975236153383299E-4</v>
      </c>
      <c r="AF117" s="10">
        <f t="shared" si="21"/>
        <v>5.6579220338343734E-4</v>
      </c>
      <c r="AG117" s="10">
        <f t="shared" si="22"/>
        <v>2.6829311917580352E-4</v>
      </c>
      <c r="AH117" s="10">
        <f t="shared" si="23"/>
        <v>2.8471236932888552E-4</v>
      </c>
      <c r="AI117" s="10">
        <f t="shared" si="24"/>
        <v>3.0030931859815612E-4</v>
      </c>
      <c r="AJ117" s="10">
        <f t="shared" si="25"/>
        <v>3.2339783323451731E-4</v>
      </c>
      <c r="AK117" s="10">
        <f t="shared" si="26"/>
        <v>3.2155202443795384E-4</v>
      </c>
      <c r="AL117" s="10">
        <f t="shared" si="27"/>
        <v>3.414076236322357E-4</v>
      </c>
      <c r="AM117" s="10">
        <f t="shared" si="28"/>
        <v>5.2086046148236886E-4</v>
      </c>
      <c r="AN117" s="10">
        <f t="shared" si="29"/>
        <v>1.1744589716575415E-3</v>
      </c>
      <c r="AO117" s="10">
        <f t="shared" si="30"/>
        <v>4.6733171564662529E-3</v>
      </c>
      <c r="AP117" s="14">
        <v>128063</v>
      </c>
      <c r="AQ117" s="14">
        <v>360</v>
      </c>
      <c r="AR117" s="10">
        <f t="shared" si="31"/>
        <v>8.6290065554925924E-2</v>
      </c>
      <c r="AS117" s="10">
        <f t="shared" si="35"/>
        <v>2.8111164036450811E-3</v>
      </c>
    </row>
    <row r="118" spans="1:45" x14ac:dyDescent="0.3">
      <c r="A118" s="8" t="s">
        <v>156</v>
      </c>
      <c r="B118" s="8" t="s">
        <v>149</v>
      </c>
      <c r="C118" s="8">
        <v>2016</v>
      </c>
      <c r="D118" s="9">
        <v>1498415</v>
      </c>
      <c r="E118" s="9">
        <v>104932</v>
      </c>
      <c r="F118" s="9">
        <v>226213</v>
      </c>
      <c r="G118" s="9">
        <v>210925</v>
      </c>
      <c r="H118" s="9">
        <v>198796</v>
      </c>
      <c r="I118" s="9">
        <v>185115</v>
      </c>
      <c r="J118" s="9">
        <v>181878</v>
      </c>
      <c r="K118" s="9">
        <v>180223</v>
      </c>
      <c r="L118" s="9">
        <v>124428</v>
      </c>
      <c r="M118" s="9">
        <v>60700</v>
      </c>
      <c r="N118" s="9">
        <v>24140</v>
      </c>
      <c r="O118" s="9">
        <f t="shared" si="18"/>
        <v>209268</v>
      </c>
      <c r="P118" s="10">
        <f t="shared" si="19"/>
        <v>0.13965957361612102</v>
      </c>
      <c r="Q118" s="9">
        <v>60</v>
      </c>
      <c r="R118" s="9">
        <v>60</v>
      </c>
      <c r="S118" s="9">
        <v>60</v>
      </c>
      <c r="T118" s="9">
        <v>60</v>
      </c>
      <c r="U118" s="9">
        <v>60</v>
      </c>
      <c r="V118" s="9">
        <v>60</v>
      </c>
      <c r="W118" s="9">
        <v>60</v>
      </c>
      <c r="X118" s="9">
        <v>60</v>
      </c>
      <c r="Y118" s="9">
        <v>60</v>
      </c>
      <c r="Z118" s="9">
        <v>87</v>
      </c>
      <c r="AA118" s="9">
        <v>60</v>
      </c>
      <c r="AB118" s="9">
        <f t="shared" si="32"/>
        <v>480</v>
      </c>
      <c r="AC118" s="9">
        <f t="shared" si="33"/>
        <v>207</v>
      </c>
      <c r="AD118" s="9">
        <f t="shared" si="34"/>
        <v>687</v>
      </c>
      <c r="AE118" s="11">
        <f t="shared" si="20"/>
        <v>4.5848446525161588E-4</v>
      </c>
      <c r="AF118" s="10">
        <f t="shared" si="21"/>
        <v>5.7179887927419663E-4</v>
      </c>
      <c r="AG118" s="10">
        <f t="shared" si="22"/>
        <v>2.6523674589877679E-4</v>
      </c>
      <c r="AH118" s="10">
        <f t="shared" si="23"/>
        <v>2.8446130141045395E-4</v>
      </c>
      <c r="AI118" s="10">
        <f t="shared" si="24"/>
        <v>3.018169379665587E-4</v>
      </c>
      <c r="AJ118" s="10">
        <f t="shared" si="25"/>
        <v>3.2412284255732923E-4</v>
      </c>
      <c r="AK118" s="10">
        <f t="shared" si="26"/>
        <v>3.2989146570778214E-4</v>
      </c>
      <c r="AL118" s="10">
        <f t="shared" si="27"/>
        <v>3.3292088135254656E-4</v>
      </c>
      <c r="AM118" s="10">
        <f t="shared" si="28"/>
        <v>4.8220657729771435E-4</v>
      </c>
      <c r="AN118" s="10">
        <f t="shared" si="29"/>
        <v>9.8846787479406925E-4</v>
      </c>
      <c r="AO118" s="10">
        <f t="shared" si="30"/>
        <v>3.6039768019884011E-3</v>
      </c>
      <c r="AP118" s="14">
        <v>82959</v>
      </c>
      <c r="AQ118" s="14">
        <v>309</v>
      </c>
      <c r="AR118" s="10">
        <f t="shared" si="31"/>
        <v>5.53645018235936E-2</v>
      </c>
      <c r="AS118" s="10">
        <f t="shared" si="35"/>
        <v>3.724731493870466E-3</v>
      </c>
    </row>
    <row r="119" spans="1:45" x14ac:dyDescent="0.3">
      <c r="A119" s="8" t="s">
        <v>157</v>
      </c>
      <c r="B119" s="8" t="s">
        <v>149</v>
      </c>
      <c r="C119" s="8">
        <v>2017</v>
      </c>
      <c r="D119" s="9">
        <v>1477406</v>
      </c>
      <c r="E119" s="9">
        <v>100125</v>
      </c>
      <c r="F119" s="9">
        <v>219883</v>
      </c>
      <c r="G119" s="9">
        <v>202076</v>
      </c>
      <c r="H119" s="9">
        <v>197089</v>
      </c>
      <c r="I119" s="9">
        <v>185100</v>
      </c>
      <c r="J119" s="9">
        <v>180146</v>
      </c>
      <c r="K119" s="9">
        <v>179283</v>
      </c>
      <c r="L119" s="9">
        <v>128357</v>
      </c>
      <c r="M119" s="9">
        <v>61454</v>
      </c>
      <c r="N119" s="9">
        <v>23893</v>
      </c>
      <c r="O119" s="9">
        <f t="shared" si="18"/>
        <v>213704</v>
      </c>
      <c r="P119" s="10">
        <f t="shared" si="19"/>
        <v>0.14464811974501254</v>
      </c>
      <c r="Q119" s="9">
        <v>60</v>
      </c>
      <c r="R119" s="9">
        <v>60</v>
      </c>
      <c r="S119" s="9">
        <v>60</v>
      </c>
      <c r="T119" s="9">
        <v>60</v>
      </c>
      <c r="U119" s="9">
        <v>60</v>
      </c>
      <c r="V119" s="9">
        <v>60</v>
      </c>
      <c r="W119" s="9">
        <v>60</v>
      </c>
      <c r="X119" s="9">
        <v>60</v>
      </c>
      <c r="Y119" s="9">
        <v>76</v>
      </c>
      <c r="Z119" s="9">
        <v>114</v>
      </c>
      <c r="AA119" s="9">
        <v>60</v>
      </c>
      <c r="AB119" s="9">
        <f t="shared" si="32"/>
        <v>480</v>
      </c>
      <c r="AC119" s="9">
        <f t="shared" si="33"/>
        <v>250</v>
      </c>
      <c r="AD119" s="9">
        <f t="shared" si="34"/>
        <v>730</v>
      </c>
      <c r="AE119" s="11">
        <f t="shared" si="20"/>
        <v>4.9410926989602042E-4</v>
      </c>
      <c r="AF119" s="10">
        <f t="shared" si="21"/>
        <v>5.9925093632958804E-4</v>
      </c>
      <c r="AG119" s="10">
        <f t="shared" si="22"/>
        <v>2.7287239122624304E-4</v>
      </c>
      <c r="AH119" s="10">
        <f t="shared" si="23"/>
        <v>2.9691799125081651E-4</v>
      </c>
      <c r="AI119" s="10">
        <f t="shared" si="24"/>
        <v>3.0443099310463803E-4</v>
      </c>
      <c r="AJ119" s="10">
        <f t="shared" si="25"/>
        <v>3.2414910858995135E-4</v>
      </c>
      <c r="AK119" s="10">
        <f t="shared" si="26"/>
        <v>3.3306318208564163E-4</v>
      </c>
      <c r="AL119" s="10">
        <f t="shared" si="27"/>
        <v>3.3466642124462443E-4</v>
      </c>
      <c r="AM119" s="10">
        <f t="shared" si="28"/>
        <v>4.6744626315666464E-4</v>
      </c>
      <c r="AN119" s="10">
        <f t="shared" si="29"/>
        <v>1.2366973671363948E-3</v>
      </c>
      <c r="AO119" s="10">
        <f t="shared" si="30"/>
        <v>4.7712719206462143E-3</v>
      </c>
      <c r="AP119" s="14">
        <v>56727</v>
      </c>
      <c r="AQ119" s="14">
        <v>248</v>
      </c>
      <c r="AR119" s="10">
        <f t="shared" si="31"/>
        <v>3.8396351443002123E-2</v>
      </c>
      <c r="AS119" s="10">
        <f t="shared" si="35"/>
        <v>4.3718158901404972E-3</v>
      </c>
    </row>
    <row r="120" spans="1:45" x14ac:dyDescent="0.3">
      <c r="A120" s="8" t="s">
        <v>158</v>
      </c>
      <c r="B120" s="8" t="s">
        <v>159</v>
      </c>
      <c r="C120" s="8">
        <v>2009</v>
      </c>
      <c r="D120" s="9">
        <v>12785043</v>
      </c>
      <c r="E120" s="9">
        <v>892110</v>
      </c>
      <c r="F120" s="9">
        <v>1754664</v>
      </c>
      <c r="G120" s="9">
        <v>1830365</v>
      </c>
      <c r="H120" s="9">
        <v>1758478</v>
      </c>
      <c r="I120" s="9">
        <v>1816059</v>
      </c>
      <c r="J120" s="9">
        <v>1851704</v>
      </c>
      <c r="K120" s="9">
        <v>1329708</v>
      </c>
      <c r="L120" s="9">
        <v>796074</v>
      </c>
      <c r="M120" s="9">
        <v>534051</v>
      </c>
      <c r="N120" s="9">
        <v>221030</v>
      </c>
      <c r="O120" s="9">
        <f t="shared" si="18"/>
        <v>1551155</v>
      </c>
      <c r="P120" s="10">
        <f t="shared" si="19"/>
        <v>0.12132575541591843</v>
      </c>
      <c r="Q120" s="9">
        <v>60</v>
      </c>
      <c r="R120" s="9">
        <v>60</v>
      </c>
      <c r="S120" s="9">
        <v>60</v>
      </c>
      <c r="T120" s="9">
        <v>60</v>
      </c>
      <c r="U120" s="9">
        <v>72</v>
      </c>
      <c r="V120" s="9">
        <v>102</v>
      </c>
      <c r="W120" s="9">
        <v>173</v>
      </c>
      <c r="X120" s="9">
        <v>263</v>
      </c>
      <c r="Y120" s="9">
        <v>589</v>
      </c>
      <c r="Z120" s="9">
        <v>1154</v>
      </c>
      <c r="AA120" s="9">
        <v>60</v>
      </c>
      <c r="AB120" s="9">
        <f t="shared" si="32"/>
        <v>647</v>
      </c>
      <c r="AC120" s="9">
        <f t="shared" si="33"/>
        <v>2006</v>
      </c>
      <c r="AD120" s="9">
        <f t="shared" si="34"/>
        <v>2653</v>
      </c>
      <c r="AE120" s="11">
        <f t="shared" si="20"/>
        <v>2.0750810145886878E-4</v>
      </c>
      <c r="AF120" s="10">
        <f t="shared" si="21"/>
        <v>6.7256280055150153E-5</v>
      </c>
      <c r="AG120" s="10">
        <f t="shared" si="22"/>
        <v>3.419458084282803E-5</v>
      </c>
      <c r="AH120" s="10">
        <f t="shared" si="23"/>
        <v>3.2780347089241762E-5</v>
      </c>
      <c r="AI120" s="10">
        <f t="shared" si="24"/>
        <v>3.4120415495672961E-5</v>
      </c>
      <c r="AJ120" s="10">
        <f t="shared" si="25"/>
        <v>3.9646289024750848E-5</v>
      </c>
      <c r="AK120" s="10">
        <f t="shared" si="26"/>
        <v>5.5084397938331399E-5</v>
      </c>
      <c r="AL120" s="10">
        <f t="shared" si="27"/>
        <v>1.3010375210196524E-4</v>
      </c>
      <c r="AM120" s="10">
        <f t="shared" si="28"/>
        <v>3.3037129714071805E-4</v>
      </c>
      <c r="AN120" s="10">
        <f t="shared" si="29"/>
        <v>1.1028909224025422E-3</v>
      </c>
      <c r="AO120" s="10">
        <f t="shared" si="30"/>
        <v>5.2210107225263537E-3</v>
      </c>
      <c r="AP120" s="12">
        <v>2063940.125</v>
      </c>
      <c r="AQ120" s="15"/>
      <c r="AR120" s="10">
        <f t="shared" si="31"/>
        <v>0.16143396037072383</v>
      </c>
      <c r="AS120" s="10">
        <f t="shared" si="35"/>
        <v>0</v>
      </c>
    </row>
    <row r="121" spans="1:45" x14ac:dyDescent="0.3">
      <c r="A121" s="8" t="s">
        <v>160</v>
      </c>
      <c r="B121" s="8" t="s">
        <v>159</v>
      </c>
      <c r="C121" s="8">
        <v>2010</v>
      </c>
      <c r="D121" s="9">
        <v>12699765</v>
      </c>
      <c r="E121" s="9">
        <v>844052</v>
      </c>
      <c r="F121" s="9">
        <v>1740063</v>
      </c>
      <c r="G121" s="9">
        <v>1802673</v>
      </c>
      <c r="H121" s="9">
        <v>1752219</v>
      </c>
      <c r="I121" s="9">
        <v>1774119</v>
      </c>
      <c r="J121" s="9">
        <v>1848956</v>
      </c>
      <c r="K121" s="9">
        <v>1384650</v>
      </c>
      <c r="L121" s="9">
        <v>807314</v>
      </c>
      <c r="M121" s="9">
        <v>524031</v>
      </c>
      <c r="N121" s="9">
        <v>224864</v>
      </c>
      <c r="O121" s="9">
        <f t="shared" si="18"/>
        <v>1556209</v>
      </c>
      <c r="P121" s="10">
        <f t="shared" si="19"/>
        <v>0.12253840917528788</v>
      </c>
      <c r="Q121" s="9">
        <v>60</v>
      </c>
      <c r="R121" s="9">
        <v>60</v>
      </c>
      <c r="S121" s="9">
        <v>60</v>
      </c>
      <c r="T121" s="9">
        <v>60</v>
      </c>
      <c r="U121" s="9">
        <v>60</v>
      </c>
      <c r="V121" s="9">
        <v>70</v>
      </c>
      <c r="W121" s="9">
        <v>153</v>
      </c>
      <c r="X121" s="9">
        <v>247</v>
      </c>
      <c r="Y121" s="9">
        <v>597</v>
      </c>
      <c r="Z121" s="9">
        <v>1068</v>
      </c>
      <c r="AA121" s="9">
        <v>60</v>
      </c>
      <c r="AB121" s="9">
        <f t="shared" si="32"/>
        <v>583</v>
      </c>
      <c r="AC121" s="9">
        <f t="shared" si="33"/>
        <v>1912</v>
      </c>
      <c r="AD121" s="9">
        <f t="shared" si="34"/>
        <v>2495</v>
      </c>
      <c r="AE121" s="11">
        <f t="shared" si="20"/>
        <v>1.9646032820292344E-4</v>
      </c>
      <c r="AF121" s="10">
        <f t="shared" si="21"/>
        <v>7.1085667707676775E-5</v>
      </c>
      <c r="AG121" s="10">
        <f t="shared" si="22"/>
        <v>3.448151015221863E-5</v>
      </c>
      <c r="AH121" s="10">
        <f t="shared" si="23"/>
        <v>3.3283906731836559E-5</v>
      </c>
      <c r="AI121" s="10">
        <f t="shared" si="24"/>
        <v>3.4242295055583808E-5</v>
      </c>
      <c r="AJ121" s="10">
        <f t="shared" si="25"/>
        <v>3.3819602856403655E-5</v>
      </c>
      <c r="AK121" s="10">
        <f t="shared" si="26"/>
        <v>3.7859202706824827E-5</v>
      </c>
      <c r="AL121" s="10">
        <f t="shared" si="27"/>
        <v>1.1049723756906077E-4</v>
      </c>
      <c r="AM121" s="10">
        <f t="shared" si="28"/>
        <v>3.0595282628568312E-4</v>
      </c>
      <c r="AN121" s="10">
        <f t="shared" si="29"/>
        <v>1.1392455789829227E-3</v>
      </c>
      <c r="AO121" s="10">
        <f t="shared" si="30"/>
        <v>4.7495374982211474E-3</v>
      </c>
      <c r="AP121" s="14">
        <v>509981</v>
      </c>
      <c r="AQ121" s="14">
        <v>1014</v>
      </c>
      <c r="AR121" s="10">
        <f t="shared" si="31"/>
        <v>4.0156727309521079E-2</v>
      </c>
      <c r="AS121" s="10">
        <f t="shared" si="35"/>
        <v>1.9883093683882342E-3</v>
      </c>
    </row>
    <row r="122" spans="1:45" x14ac:dyDescent="0.3">
      <c r="A122" s="8" t="s">
        <v>161</v>
      </c>
      <c r="B122" s="8" t="s">
        <v>159</v>
      </c>
      <c r="C122" s="8">
        <v>2011</v>
      </c>
      <c r="D122" s="9">
        <v>12597962</v>
      </c>
      <c r="E122" s="9">
        <v>826834</v>
      </c>
      <c r="F122" s="9">
        <v>1716815</v>
      </c>
      <c r="G122" s="9">
        <v>1778461</v>
      </c>
      <c r="H122" s="9">
        <v>1742989</v>
      </c>
      <c r="I122" s="9">
        <v>1728847</v>
      </c>
      <c r="J122" s="9">
        <v>1829254</v>
      </c>
      <c r="K122" s="9">
        <v>1407397</v>
      </c>
      <c r="L122" s="9">
        <v>817210</v>
      </c>
      <c r="M122" s="9">
        <v>517523</v>
      </c>
      <c r="N122" s="9">
        <v>224888</v>
      </c>
      <c r="O122" s="9">
        <f t="shared" si="18"/>
        <v>1559621</v>
      </c>
      <c r="P122" s="10">
        <f t="shared" si="19"/>
        <v>0.12379946851720937</v>
      </c>
      <c r="Q122" s="9">
        <v>60</v>
      </c>
      <c r="R122" s="9">
        <v>60</v>
      </c>
      <c r="S122" s="9">
        <v>60</v>
      </c>
      <c r="T122" s="9">
        <v>60</v>
      </c>
      <c r="U122" s="9">
        <v>60</v>
      </c>
      <c r="V122" s="9">
        <v>81</v>
      </c>
      <c r="W122" s="9">
        <v>201</v>
      </c>
      <c r="X122" s="9">
        <v>256</v>
      </c>
      <c r="Y122" s="9">
        <v>625</v>
      </c>
      <c r="Z122" s="9">
        <v>1168</v>
      </c>
      <c r="AA122" s="9">
        <v>60</v>
      </c>
      <c r="AB122" s="9">
        <f t="shared" si="32"/>
        <v>642</v>
      </c>
      <c r="AC122" s="9">
        <f t="shared" si="33"/>
        <v>2049</v>
      </c>
      <c r="AD122" s="9">
        <f t="shared" si="34"/>
        <v>2691</v>
      </c>
      <c r="AE122" s="11">
        <f t="shared" si="20"/>
        <v>2.1360597849080668E-4</v>
      </c>
      <c r="AF122" s="10">
        <f t="shared" si="21"/>
        <v>7.2565956407211126E-5</v>
      </c>
      <c r="AG122" s="10">
        <f t="shared" si="22"/>
        <v>3.4948436494322334E-5</v>
      </c>
      <c r="AH122" s="10">
        <f t="shared" si="23"/>
        <v>3.3737034435953335E-5</v>
      </c>
      <c r="AI122" s="10">
        <f t="shared" si="24"/>
        <v>3.4423625163440505E-5</v>
      </c>
      <c r="AJ122" s="10">
        <f t="shared" si="25"/>
        <v>3.4705211045280468E-5</v>
      </c>
      <c r="AK122" s="10">
        <f t="shared" si="26"/>
        <v>4.4280345977103232E-5</v>
      </c>
      <c r="AL122" s="10">
        <f t="shared" si="27"/>
        <v>1.4281684556667379E-4</v>
      </c>
      <c r="AM122" s="10">
        <f t="shared" si="28"/>
        <v>3.1326097331163348E-4</v>
      </c>
      <c r="AN122" s="10">
        <f t="shared" si="29"/>
        <v>1.2076757941192951E-3</v>
      </c>
      <c r="AO122" s="10">
        <f t="shared" si="30"/>
        <v>5.193696417772402E-3</v>
      </c>
      <c r="AP122" s="14">
        <v>1919888</v>
      </c>
      <c r="AQ122" s="14">
        <v>3645</v>
      </c>
      <c r="AR122" s="10">
        <f t="shared" si="31"/>
        <v>0.15239671305565139</v>
      </c>
      <c r="AS122" s="10">
        <f t="shared" si="35"/>
        <v>1.8985482486478379E-3</v>
      </c>
    </row>
    <row r="123" spans="1:45" x14ac:dyDescent="0.3">
      <c r="A123" s="8" t="s">
        <v>162</v>
      </c>
      <c r="B123" s="8" t="s">
        <v>159</v>
      </c>
      <c r="C123" s="8">
        <v>2012</v>
      </c>
      <c r="D123" s="9">
        <v>12694550</v>
      </c>
      <c r="E123" s="9">
        <v>826640</v>
      </c>
      <c r="F123" s="9">
        <v>1714156</v>
      </c>
      <c r="G123" s="9">
        <v>1784610</v>
      </c>
      <c r="H123" s="9">
        <v>1761956</v>
      </c>
      <c r="I123" s="9">
        <v>1715038</v>
      </c>
      <c r="J123" s="9">
        <v>1834093</v>
      </c>
      <c r="K123" s="9">
        <v>1460637</v>
      </c>
      <c r="L123" s="9">
        <v>846993</v>
      </c>
      <c r="M123" s="9">
        <v>522509</v>
      </c>
      <c r="N123" s="9">
        <v>232124</v>
      </c>
      <c r="O123" s="9">
        <f t="shared" si="18"/>
        <v>1601626</v>
      </c>
      <c r="P123" s="10">
        <f t="shared" si="19"/>
        <v>0.12616642574963272</v>
      </c>
      <c r="Q123" s="9">
        <v>60</v>
      </c>
      <c r="R123" s="9">
        <v>60</v>
      </c>
      <c r="S123" s="9">
        <v>60</v>
      </c>
      <c r="T123" s="9">
        <v>60</v>
      </c>
      <c r="U123" s="9">
        <v>60</v>
      </c>
      <c r="V123" s="9">
        <v>78</v>
      </c>
      <c r="W123" s="9">
        <v>185</v>
      </c>
      <c r="X123" s="9">
        <v>292</v>
      </c>
      <c r="Y123" s="9">
        <v>559</v>
      </c>
      <c r="Z123" s="9">
        <v>1132</v>
      </c>
      <c r="AA123" s="9">
        <v>60</v>
      </c>
      <c r="AB123" s="9">
        <f t="shared" si="32"/>
        <v>623</v>
      </c>
      <c r="AC123" s="9">
        <f t="shared" si="33"/>
        <v>1983</v>
      </c>
      <c r="AD123" s="9">
        <f t="shared" si="34"/>
        <v>2606</v>
      </c>
      <c r="AE123" s="11">
        <f t="shared" si="20"/>
        <v>2.0528494511424194E-4</v>
      </c>
      <c r="AF123" s="10">
        <f t="shared" si="21"/>
        <v>7.2582986547953157E-5</v>
      </c>
      <c r="AG123" s="10">
        <f t="shared" si="22"/>
        <v>3.5002648533739056E-5</v>
      </c>
      <c r="AH123" s="10">
        <f t="shared" si="23"/>
        <v>3.3620791097214517E-5</v>
      </c>
      <c r="AI123" s="10">
        <f t="shared" si="24"/>
        <v>3.4053063754145959E-5</v>
      </c>
      <c r="AJ123" s="10">
        <f t="shared" si="25"/>
        <v>3.498464757049115E-5</v>
      </c>
      <c r="AK123" s="10">
        <f t="shared" si="26"/>
        <v>4.2527832558109105E-5</v>
      </c>
      <c r="AL123" s="10">
        <f t="shared" si="27"/>
        <v>1.2665706811480196E-4</v>
      </c>
      <c r="AM123" s="10">
        <f t="shared" si="28"/>
        <v>3.4474901209337029E-4</v>
      </c>
      <c r="AN123" s="10">
        <f t="shared" si="29"/>
        <v>1.0698380314980221E-3</v>
      </c>
      <c r="AO123" s="10">
        <f t="shared" si="30"/>
        <v>4.8767038307111713E-3</v>
      </c>
      <c r="AP123" s="14">
        <v>2101219</v>
      </c>
      <c r="AQ123" s="14">
        <v>3974</v>
      </c>
      <c r="AR123" s="10">
        <f t="shared" si="31"/>
        <v>0.16552134577436775</v>
      </c>
      <c r="AS123" s="10">
        <f t="shared" si="35"/>
        <v>1.8912831075675596E-3</v>
      </c>
    </row>
    <row r="124" spans="1:45" x14ac:dyDescent="0.3">
      <c r="A124" s="8" t="s">
        <v>163</v>
      </c>
      <c r="B124" s="8" t="s">
        <v>159</v>
      </c>
      <c r="C124" s="8">
        <v>2013</v>
      </c>
      <c r="D124" s="9">
        <v>12580101</v>
      </c>
      <c r="E124" s="9">
        <v>807263</v>
      </c>
      <c r="F124" s="9">
        <v>1691816</v>
      </c>
      <c r="G124" s="9">
        <v>1759588</v>
      </c>
      <c r="H124" s="9">
        <v>1750179</v>
      </c>
      <c r="I124" s="9">
        <v>1677346</v>
      </c>
      <c r="J124" s="9">
        <v>1800864</v>
      </c>
      <c r="K124" s="9">
        <v>1480882</v>
      </c>
      <c r="L124" s="9">
        <v>866218</v>
      </c>
      <c r="M124" s="9">
        <v>505568</v>
      </c>
      <c r="N124" s="9">
        <v>234082</v>
      </c>
      <c r="O124" s="9">
        <f t="shared" si="18"/>
        <v>1605868</v>
      </c>
      <c r="P124" s="10">
        <f t="shared" si="19"/>
        <v>0.12765143936443754</v>
      </c>
      <c r="Q124" s="9">
        <v>60</v>
      </c>
      <c r="R124" s="9">
        <v>60</v>
      </c>
      <c r="S124" s="9">
        <v>60</v>
      </c>
      <c r="T124" s="9">
        <v>60</v>
      </c>
      <c r="U124" s="9">
        <v>60</v>
      </c>
      <c r="V124" s="9">
        <v>65</v>
      </c>
      <c r="W124" s="9">
        <v>180</v>
      </c>
      <c r="X124" s="9">
        <v>315</v>
      </c>
      <c r="Y124" s="9">
        <v>600</v>
      </c>
      <c r="Z124" s="9">
        <v>1207</v>
      </c>
      <c r="AA124" s="9">
        <v>60</v>
      </c>
      <c r="AB124" s="9">
        <f t="shared" si="32"/>
        <v>605</v>
      </c>
      <c r="AC124" s="9">
        <f t="shared" si="33"/>
        <v>2122</v>
      </c>
      <c r="AD124" s="9">
        <f t="shared" si="34"/>
        <v>2727</v>
      </c>
      <c r="AE124" s="11">
        <f t="shared" si="20"/>
        <v>2.1677091463733083E-4</v>
      </c>
      <c r="AF124" s="10">
        <f t="shared" si="21"/>
        <v>7.4325219909744403E-5</v>
      </c>
      <c r="AG124" s="10">
        <f t="shared" si="22"/>
        <v>3.5464849605394438E-5</v>
      </c>
      <c r="AH124" s="10">
        <f t="shared" si="23"/>
        <v>3.4098891331379843E-5</v>
      </c>
      <c r="AI124" s="10">
        <f t="shared" si="24"/>
        <v>3.4282207705611826E-5</v>
      </c>
      <c r="AJ124" s="10">
        <f t="shared" si="25"/>
        <v>3.5770795053614461E-5</v>
      </c>
      <c r="AK124" s="10">
        <f t="shared" si="26"/>
        <v>3.6093786093786095E-5</v>
      </c>
      <c r="AL124" s="10">
        <f t="shared" si="27"/>
        <v>1.2154918487766075E-4</v>
      </c>
      <c r="AM124" s="10">
        <f t="shared" si="28"/>
        <v>3.6364979716422424E-4</v>
      </c>
      <c r="AN124" s="10">
        <f t="shared" si="29"/>
        <v>1.1867839736692195E-3</v>
      </c>
      <c r="AO124" s="10">
        <f t="shared" si="30"/>
        <v>5.1563127451064155E-3</v>
      </c>
      <c r="AP124" s="14">
        <v>2225186</v>
      </c>
      <c r="AQ124" s="14">
        <v>4334</v>
      </c>
      <c r="AR124" s="10">
        <f t="shared" si="31"/>
        <v>0.1768814097756449</v>
      </c>
      <c r="AS124" s="10">
        <f t="shared" si="35"/>
        <v>1.9477023493766363E-3</v>
      </c>
    </row>
    <row r="125" spans="1:45" x14ac:dyDescent="0.3">
      <c r="A125" s="8" t="s">
        <v>164</v>
      </c>
      <c r="B125" s="8" t="s">
        <v>159</v>
      </c>
      <c r="C125" s="8">
        <v>2014</v>
      </c>
      <c r="D125" s="9">
        <v>12558195</v>
      </c>
      <c r="E125" s="9">
        <v>792433</v>
      </c>
      <c r="F125" s="9">
        <v>1670052</v>
      </c>
      <c r="G125" s="9">
        <v>1753715</v>
      </c>
      <c r="H125" s="9">
        <v>1748558</v>
      </c>
      <c r="I125" s="9">
        <v>1662815</v>
      </c>
      <c r="J125" s="9">
        <v>1774317</v>
      </c>
      <c r="K125" s="9">
        <v>1520079</v>
      </c>
      <c r="L125" s="9">
        <v>893307</v>
      </c>
      <c r="M125" s="9">
        <v>503557</v>
      </c>
      <c r="N125" s="9">
        <v>233845</v>
      </c>
      <c r="O125" s="9">
        <f t="shared" si="18"/>
        <v>1630709</v>
      </c>
      <c r="P125" s="10">
        <f t="shared" si="19"/>
        <v>0.12985218018990788</v>
      </c>
      <c r="Q125" s="9">
        <v>60</v>
      </c>
      <c r="R125" s="9">
        <v>60</v>
      </c>
      <c r="S125" s="9">
        <v>60</v>
      </c>
      <c r="T125" s="9">
        <v>60</v>
      </c>
      <c r="U125" s="9">
        <v>67</v>
      </c>
      <c r="V125" s="9">
        <v>86</v>
      </c>
      <c r="W125" s="9">
        <v>191</v>
      </c>
      <c r="X125" s="9">
        <v>333</v>
      </c>
      <c r="Y125" s="9">
        <v>577</v>
      </c>
      <c r="Z125" s="9">
        <v>1215</v>
      </c>
      <c r="AA125" s="9">
        <v>60</v>
      </c>
      <c r="AB125" s="9">
        <f t="shared" si="32"/>
        <v>644</v>
      </c>
      <c r="AC125" s="9">
        <f t="shared" si="33"/>
        <v>2125</v>
      </c>
      <c r="AD125" s="9">
        <f t="shared" si="34"/>
        <v>2769</v>
      </c>
      <c r="AE125" s="11">
        <f t="shared" si="20"/>
        <v>2.2049347059828264E-4</v>
      </c>
      <c r="AF125" s="10">
        <f t="shared" si="21"/>
        <v>7.5716180421562461E-5</v>
      </c>
      <c r="AG125" s="10">
        <f t="shared" si="22"/>
        <v>3.5927025026765636E-5</v>
      </c>
      <c r="AH125" s="10">
        <f t="shared" si="23"/>
        <v>3.4213084794279575E-5</v>
      </c>
      <c r="AI125" s="10">
        <f t="shared" si="24"/>
        <v>3.4313989012660717E-5</v>
      </c>
      <c r="AJ125" s="10">
        <f t="shared" si="25"/>
        <v>4.0293117394298223E-5</v>
      </c>
      <c r="AK125" s="10">
        <f t="shared" si="26"/>
        <v>4.8469354686902061E-5</v>
      </c>
      <c r="AL125" s="10">
        <f t="shared" si="27"/>
        <v>1.2565136417251997E-4</v>
      </c>
      <c r="AM125" s="10">
        <f t="shared" si="28"/>
        <v>3.7277218246358753E-4</v>
      </c>
      <c r="AN125" s="10">
        <f t="shared" si="29"/>
        <v>1.1458484342388249E-3</v>
      </c>
      <c r="AO125" s="10">
        <f t="shared" si="30"/>
        <v>5.1957493211315185E-3</v>
      </c>
      <c r="AP125" s="14">
        <v>2734075</v>
      </c>
      <c r="AQ125" s="14">
        <v>4830</v>
      </c>
      <c r="AR125" s="10">
        <f t="shared" si="31"/>
        <v>0.21771241806644984</v>
      </c>
      <c r="AS125" s="10">
        <f t="shared" si="35"/>
        <v>1.7665938205791722E-3</v>
      </c>
    </row>
    <row r="126" spans="1:45" x14ac:dyDescent="0.3">
      <c r="A126" s="8" t="s">
        <v>165</v>
      </c>
      <c r="B126" s="8" t="s">
        <v>159</v>
      </c>
      <c r="C126" s="8">
        <v>2015</v>
      </c>
      <c r="D126" s="9">
        <v>12514525</v>
      </c>
      <c r="E126" s="9">
        <v>781643</v>
      </c>
      <c r="F126" s="9">
        <v>1655944</v>
      </c>
      <c r="G126" s="9">
        <v>1736620</v>
      </c>
      <c r="H126" s="9">
        <v>1740173</v>
      </c>
      <c r="I126" s="9">
        <v>1646410</v>
      </c>
      <c r="J126" s="9">
        <v>1745746</v>
      </c>
      <c r="K126" s="9">
        <v>1536682</v>
      </c>
      <c r="L126" s="9">
        <v>923828</v>
      </c>
      <c r="M126" s="9">
        <v>510105</v>
      </c>
      <c r="N126" s="9">
        <v>233359</v>
      </c>
      <c r="O126" s="9">
        <f t="shared" si="18"/>
        <v>1667292</v>
      </c>
      <c r="P126" s="10">
        <f t="shared" si="19"/>
        <v>0.13322854842672816</v>
      </c>
      <c r="Q126" s="9">
        <v>60</v>
      </c>
      <c r="R126" s="9">
        <v>60</v>
      </c>
      <c r="S126" s="9">
        <v>60</v>
      </c>
      <c r="T126" s="9">
        <v>60</v>
      </c>
      <c r="U126" s="9">
        <v>60</v>
      </c>
      <c r="V126" s="9">
        <v>75</v>
      </c>
      <c r="W126" s="9">
        <v>194</v>
      </c>
      <c r="X126" s="9">
        <v>315</v>
      </c>
      <c r="Y126" s="9">
        <v>541</v>
      </c>
      <c r="Z126" s="9">
        <v>1141</v>
      </c>
      <c r="AA126" s="9">
        <v>60</v>
      </c>
      <c r="AB126" s="9">
        <f t="shared" si="32"/>
        <v>629</v>
      </c>
      <c r="AC126" s="9">
        <f t="shared" si="33"/>
        <v>1997</v>
      </c>
      <c r="AD126" s="9">
        <f t="shared" si="34"/>
        <v>2626</v>
      </c>
      <c r="AE126" s="11">
        <f t="shared" si="20"/>
        <v>2.0983617037003002E-4</v>
      </c>
      <c r="AF126" s="10">
        <f t="shared" si="21"/>
        <v>7.6761385952410499E-5</v>
      </c>
      <c r="AG126" s="10">
        <f t="shared" si="22"/>
        <v>3.6233109332199642E-5</v>
      </c>
      <c r="AH126" s="10">
        <f t="shared" si="23"/>
        <v>3.4549872741302069E-5</v>
      </c>
      <c r="AI126" s="10">
        <f t="shared" si="24"/>
        <v>3.4479330503346506E-5</v>
      </c>
      <c r="AJ126" s="10">
        <f t="shared" si="25"/>
        <v>3.644292733887671E-5</v>
      </c>
      <c r="AK126" s="10">
        <f t="shared" si="26"/>
        <v>4.2961576311788769E-5</v>
      </c>
      <c r="AL126" s="10">
        <f t="shared" si="27"/>
        <v>1.2624602878149156E-4</v>
      </c>
      <c r="AM126" s="10">
        <f t="shared" si="28"/>
        <v>3.409725619920591E-4</v>
      </c>
      <c r="AN126" s="10">
        <f t="shared" si="29"/>
        <v>1.060565961909803E-3</v>
      </c>
      <c r="AO126" s="10">
        <f t="shared" si="30"/>
        <v>4.889462159162492E-3</v>
      </c>
      <c r="AP126" s="14">
        <v>2456456</v>
      </c>
      <c r="AQ126" s="14">
        <v>4121</v>
      </c>
      <c r="AR126" s="10">
        <f t="shared" si="31"/>
        <v>0.19628839288746477</v>
      </c>
      <c r="AS126" s="10">
        <f t="shared" si="35"/>
        <v>1.6776201161347894E-3</v>
      </c>
    </row>
    <row r="127" spans="1:45" x14ac:dyDescent="0.3">
      <c r="A127" s="8" t="s">
        <v>166</v>
      </c>
      <c r="B127" s="8" t="s">
        <v>159</v>
      </c>
      <c r="C127" s="8">
        <v>2016</v>
      </c>
      <c r="D127" s="9">
        <v>12613152</v>
      </c>
      <c r="E127" s="9">
        <v>776122</v>
      </c>
      <c r="F127" s="9">
        <v>1644568</v>
      </c>
      <c r="G127" s="9">
        <v>1735618</v>
      </c>
      <c r="H127" s="9">
        <v>1747800</v>
      </c>
      <c r="I127" s="9">
        <v>1641336</v>
      </c>
      <c r="J127" s="9">
        <v>1738310</v>
      </c>
      <c r="K127" s="9">
        <v>1584312</v>
      </c>
      <c r="L127" s="9">
        <v>979683</v>
      </c>
      <c r="M127" s="9">
        <v>521370</v>
      </c>
      <c r="N127" s="9">
        <v>240793</v>
      </c>
      <c r="O127" s="9">
        <f t="shared" si="18"/>
        <v>1741846</v>
      </c>
      <c r="P127" s="10">
        <f t="shared" si="19"/>
        <v>0.13809759844327571</v>
      </c>
      <c r="Q127" s="9">
        <v>60</v>
      </c>
      <c r="R127" s="9">
        <v>60</v>
      </c>
      <c r="S127" s="9">
        <v>60</v>
      </c>
      <c r="T127" s="9">
        <v>60</v>
      </c>
      <c r="U127" s="9">
        <v>60</v>
      </c>
      <c r="V127" s="9">
        <v>76</v>
      </c>
      <c r="W127" s="9">
        <v>221</v>
      </c>
      <c r="X127" s="9">
        <v>333</v>
      </c>
      <c r="Y127" s="9">
        <v>519</v>
      </c>
      <c r="Z127" s="9">
        <v>947</v>
      </c>
      <c r="AA127" s="9">
        <v>60</v>
      </c>
      <c r="AB127" s="9">
        <f t="shared" si="32"/>
        <v>657</v>
      </c>
      <c r="AC127" s="9">
        <f t="shared" si="33"/>
        <v>1799</v>
      </c>
      <c r="AD127" s="9">
        <f t="shared" si="34"/>
        <v>2456</v>
      </c>
      <c r="AE127" s="11">
        <f t="shared" si="20"/>
        <v>1.9471738705757291E-4</v>
      </c>
      <c r="AF127" s="10">
        <f t="shared" si="21"/>
        <v>7.7307433625125943E-5</v>
      </c>
      <c r="AG127" s="10">
        <f t="shared" si="22"/>
        <v>3.6483745275354989E-5</v>
      </c>
      <c r="AH127" s="10">
        <f t="shared" si="23"/>
        <v>3.4569818934811695E-5</v>
      </c>
      <c r="AI127" s="10">
        <f t="shared" si="24"/>
        <v>3.4328870580157911E-5</v>
      </c>
      <c r="AJ127" s="10">
        <f t="shared" si="25"/>
        <v>3.6555586424717425E-5</v>
      </c>
      <c r="AK127" s="10">
        <f t="shared" si="26"/>
        <v>4.3720625204940433E-5</v>
      </c>
      <c r="AL127" s="10">
        <f t="shared" si="27"/>
        <v>1.3949272618019682E-4</v>
      </c>
      <c r="AM127" s="10">
        <f t="shared" si="28"/>
        <v>3.3990586751020483E-4</v>
      </c>
      <c r="AN127" s="10">
        <f t="shared" si="29"/>
        <v>9.9545428390586345E-4</v>
      </c>
      <c r="AO127" s="10">
        <f t="shared" si="30"/>
        <v>3.9328385791945778E-3</v>
      </c>
      <c r="AP127" s="14">
        <v>2303718</v>
      </c>
      <c r="AQ127" s="14">
        <v>3725</v>
      </c>
      <c r="AR127" s="10">
        <f t="shared" si="31"/>
        <v>0.18264411623676619</v>
      </c>
      <c r="AS127" s="10">
        <f t="shared" si="35"/>
        <v>1.6169513803338776E-3</v>
      </c>
    </row>
    <row r="128" spans="1:45" x14ac:dyDescent="0.3">
      <c r="A128" s="8" t="s">
        <v>167</v>
      </c>
      <c r="B128" s="8" t="s">
        <v>159</v>
      </c>
      <c r="C128" s="8">
        <v>2017</v>
      </c>
      <c r="D128" s="9">
        <v>12491161</v>
      </c>
      <c r="E128" s="9">
        <v>766302</v>
      </c>
      <c r="F128" s="9">
        <v>1614338</v>
      </c>
      <c r="G128" s="9">
        <v>1703933</v>
      </c>
      <c r="H128" s="9">
        <v>1742744</v>
      </c>
      <c r="I128" s="9">
        <v>1619739</v>
      </c>
      <c r="J128" s="9">
        <v>1688402</v>
      </c>
      <c r="K128" s="9">
        <v>1581940</v>
      </c>
      <c r="L128" s="9">
        <v>1006169</v>
      </c>
      <c r="M128" s="9">
        <v>526767</v>
      </c>
      <c r="N128" s="9">
        <v>240827</v>
      </c>
      <c r="O128" s="9">
        <f t="shared" si="18"/>
        <v>1773763</v>
      </c>
      <c r="P128" s="10">
        <f t="shared" si="19"/>
        <v>0.14200145206678547</v>
      </c>
      <c r="Q128" s="9">
        <v>60</v>
      </c>
      <c r="R128" s="9">
        <v>60</v>
      </c>
      <c r="S128" s="9">
        <v>60</v>
      </c>
      <c r="T128" s="9">
        <v>60</v>
      </c>
      <c r="U128" s="9">
        <v>60</v>
      </c>
      <c r="V128" s="9">
        <v>73</v>
      </c>
      <c r="W128" s="9">
        <v>207</v>
      </c>
      <c r="X128" s="9">
        <v>370</v>
      </c>
      <c r="Y128" s="9">
        <v>587</v>
      </c>
      <c r="Z128" s="9">
        <v>1069</v>
      </c>
      <c r="AA128" s="9">
        <v>60</v>
      </c>
      <c r="AB128" s="9">
        <f t="shared" si="32"/>
        <v>640</v>
      </c>
      <c r="AC128" s="9">
        <f t="shared" si="33"/>
        <v>2026</v>
      </c>
      <c r="AD128" s="9">
        <f t="shared" si="34"/>
        <v>2666</v>
      </c>
      <c r="AE128" s="11">
        <f t="shared" si="20"/>
        <v>2.134309212730506E-4</v>
      </c>
      <c r="AF128" s="10">
        <f t="shared" si="21"/>
        <v>7.8298112232514069E-5</v>
      </c>
      <c r="AG128" s="10">
        <f t="shared" si="22"/>
        <v>3.7166937778829467E-5</v>
      </c>
      <c r="AH128" s="10">
        <f t="shared" si="23"/>
        <v>3.5212652140665153E-5</v>
      </c>
      <c r="AI128" s="10">
        <f t="shared" si="24"/>
        <v>3.4428464536386296E-5</v>
      </c>
      <c r="AJ128" s="10">
        <f t="shared" si="25"/>
        <v>3.7043005076743846E-5</v>
      </c>
      <c r="AK128" s="10">
        <f t="shared" si="26"/>
        <v>4.3236148737089862E-5</v>
      </c>
      <c r="AL128" s="10">
        <f t="shared" si="27"/>
        <v>1.3085199185809828E-4</v>
      </c>
      <c r="AM128" s="10">
        <f t="shared" si="28"/>
        <v>3.6773146459491397E-4</v>
      </c>
      <c r="AN128" s="10">
        <f t="shared" si="29"/>
        <v>1.1143446723124266E-3</v>
      </c>
      <c r="AO128" s="10">
        <f t="shared" si="30"/>
        <v>4.4388710568167193E-3</v>
      </c>
      <c r="AP128" s="14">
        <v>2260998</v>
      </c>
      <c r="AQ128" s="14">
        <v>3671</v>
      </c>
      <c r="AR128" s="10">
        <f t="shared" si="31"/>
        <v>0.18100783425976177</v>
      </c>
      <c r="AS128" s="10">
        <f t="shared" si="35"/>
        <v>1.6236193043956695E-3</v>
      </c>
    </row>
    <row r="129" spans="1:45" x14ac:dyDescent="0.3">
      <c r="A129" s="8" t="s">
        <v>168</v>
      </c>
      <c r="B129" s="8" t="s">
        <v>169</v>
      </c>
      <c r="C129" s="8">
        <v>2009</v>
      </c>
      <c r="D129" s="9">
        <v>6342469</v>
      </c>
      <c r="E129" s="9">
        <v>441188</v>
      </c>
      <c r="F129" s="9">
        <v>872151</v>
      </c>
      <c r="G129" s="9">
        <v>908834</v>
      </c>
      <c r="H129" s="9">
        <v>827146</v>
      </c>
      <c r="I129" s="9">
        <v>879124</v>
      </c>
      <c r="J129" s="9">
        <v>924325</v>
      </c>
      <c r="K129" s="9">
        <v>687856</v>
      </c>
      <c r="L129" s="9">
        <v>412624</v>
      </c>
      <c r="M129" s="9">
        <v>277851</v>
      </c>
      <c r="N129" s="9">
        <v>108055</v>
      </c>
      <c r="O129" s="9">
        <f t="shared" si="18"/>
        <v>798530</v>
      </c>
      <c r="P129" s="10">
        <f t="shared" si="19"/>
        <v>0.12590207378230781</v>
      </c>
      <c r="Q129" s="9">
        <v>60</v>
      </c>
      <c r="R129" s="9">
        <v>60</v>
      </c>
      <c r="S129" s="9">
        <v>60</v>
      </c>
      <c r="T129" s="9">
        <v>60</v>
      </c>
      <c r="U129" s="9">
        <v>60</v>
      </c>
      <c r="V129" s="9">
        <v>60</v>
      </c>
      <c r="W129" s="9">
        <v>85</v>
      </c>
      <c r="X129" s="9">
        <v>118</v>
      </c>
      <c r="Y129" s="9">
        <v>296</v>
      </c>
      <c r="Z129" s="9">
        <v>537</v>
      </c>
      <c r="AA129" s="9">
        <v>60</v>
      </c>
      <c r="AB129" s="9">
        <f t="shared" si="32"/>
        <v>505</v>
      </c>
      <c r="AC129" s="9">
        <f t="shared" si="33"/>
        <v>951</v>
      </c>
      <c r="AD129" s="9">
        <f t="shared" si="34"/>
        <v>1456</v>
      </c>
      <c r="AE129" s="11">
        <f t="shared" si="20"/>
        <v>2.2956359739401171E-4</v>
      </c>
      <c r="AF129" s="10">
        <f t="shared" si="21"/>
        <v>1.3599644595954559E-4</v>
      </c>
      <c r="AG129" s="10">
        <f t="shared" si="22"/>
        <v>6.8795426480047601E-5</v>
      </c>
      <c r="AH129" s="10">
        <f t="shared" si="23"/>
        <v>6.6018656872432143E-5</v>
      </c>
      <c r="AI129" s="10">
        <f t="shared" si="24"/>
        <v>7.2538584482062415E-5</v>
      </c>
      <c r="AJ129" s="10">
        <f t="shared" si="25"/>
        <v>6.8249757713360117E-5</v>
      </c>
      <c r="AK129" s="10">
        <f t="shared" si="26"/>
        <v>6.4912233251291482E-5</v>
      </c>
      <c r="AL129" s="10">
        <f t="shared" si="27"/>
        <v>1.235723756135005E-4</v>
      </c>
      <c r="AM129" s="10">
        <f t="shared" si="28"/>
        <v>2.8597464035053706E-4</v>
      </c>
      <c r="AN129" s="10">
        <f t="shared" si="29"/>
        <v>1.0653191818636608E-3</v>
      </c>
      <c r="AO129" s="10">
        <f t="shared" si="30"/>
        <v>4.9696913608810326E-3</v>
      </c>
      <c r="AP129" s="12">
        <v>331245.25</v>
      </c>
      <c r="AQ129" s="15"/>
      <c r="AR129" s="10">
        <f t="shared" si="31"/>
        <v>5.2226546160493652E-2</v>
      </c>
      <c r="AS129" s="10">
        <f t="shared" si="35"/>
        <v>0</v>
      </c>
    </row>
    <row r="130" spans="1:45" x14ac:dyDescent="0.3">
      <c r="A130" s="8" t="s">
        <v>170</v>
      </c>
      <c r="B130" s="8" t="s">
        <v>169</v>
      </c>
      <c r="C130" s="8">
        <v>2010</v>
      </c>
      <c r="D130" s="9">
        <v>6417398</v>
      </c>
      <c r="E130" s="9">
        <v>434223</v>
      </c>
      <c r="F130" s="9">
        <v>892278</v>
      </c>
      <c r="G130" s="9">
        <v>925145</v>
      </c>
      <c r="H130" s="9">
        <v>821687</v>
      </c>
      <c r="I130" s="9">
        <v>867670</v>
      </c>
      <c r="J130" s="9">
        <v>937872</v>
      </c>
      <c r="K130" s="9">
        <v>722551</v>
      </c>
      <c r="L130" s="9">
        <v>429827</v>
      </c>
      <c r="M130" s="9">
        <v>279239</v>
      </c>
      <c r="N130" s="9">
        <v>107920</v>
      </c>
      <c r="O130" s="9">
        <f t="shared" si="18"/>
        <v>816986</v>
      </c>
      <c r="P130" s="10">
        <f t="shared" si="19"/>
        <v>0.12730798370305224</v>
      </c>
      <c r="Q130" s="9">
        <v>60</v>
      </c>
      <c r="R130" s="9">
        <v>60</v>
      </c>
      <c r="S130" s="9">
        <v>60</v>
      </c>
      <c r="T130" s="9">
        <v>60</v>
      </c>
      <c r="U130" s="9">
        <v>60</v>
      </c>
      <c r="V130" s="9">
        <v>65</v>
      </c>
      <c r="W130" s="9">
        <v>83</v>
      </c>
      <c r="X130" s="9">
        <v>116</v>
      </c>
      <c r="Y130" s="9">
        <v>311</v>
      </c>
      <c r="Z130" s="9">
        <v>549</v>
      </c>
      <c r="AA130" s="9">
        <v>60</v>
      </c>
      <c r="AB130" s="9">
        <f t="shared" si="32"/>
        <v>508</v>
      </c>
      <c r="AC130" s="9">
        <f t="shared" si="33"/>
        <v>976</v>
      </c>
      <c r="AD130" s="9">
        <f t="shared" si="34"/>
        <v>1484</v>
      </c>
      <c r="AE130" s="11">
        <f t="shared" si="20"/>
        <v>2.3124637119281054E-4</v>
      </c>
      <c r="AF130" s="10">
        <f t="shared" si="21"/>
        <v>1.3817784870907344E-4</v>
      </c>
      <c r="AG130" s="10">
        <f t="shared" si="22"/>
        <v>6.7243616899665797E-5</v>
      </c>
      <c r="AH130" s="10">
        <f t="shared" si="23"/>
        <v>6.4854698452674982E-5</v>
      </c>
      <c r="AI130" s="10">
        <f t="shared" si="24"/>
        <v>7.3020505374917698E-5</v>
      </c>
      <c r="AJ130" s="10">
        <f t="shared" si="25"/>
        <v>6.9150713981121852E-5</v>
      </c>
      <c r="AK130" s="10">
        <f t="shared" si="26"/>
        <v>6.9305832778886677E-5</v>
      </c>
      <c r="AL130" s="10">
        <f t="shared" si="27"/>
        <v>1.1487078420761995E-4</v>
      </c>
      <c r="AM130" s="10">
        <f t="shared" si="28"/>
        <v>2.6987601988707083E-4</v>
      </c>
      <c r="AN130" s="10">
        <f t="shared" si="29"/>
        <v>1.1137412753949125E-3</v>
      </c>
      <c r="AO130" s="10">
        <f t="shared" si="30"/>
        <v>5.0871015567086732E-3</v>
      </c>
      <c r="AP130" s="14">
        <v>148225</v>
      </c>
      <c r="AQ130" s="14">
        <v>558</v>
      </c>
      <c r="AR130" s="10">
        <f t="shared" si="31"/>
        <v>2.309736750003662E-2</v>
      </c>
      <c r="AS130" s="10">
        <f t="shared" si="35"/>
        <v>3.7645471411705176E-3</v>
      </c>
    </row>
    <row r="131" spans="1:45" x14ac:dyDescent="0.3">
      <c r="A131" s="8" t="s">
        <v>171</v>
      </c>
      <c r="B131" s="8" t="s">
        <v>169</v>
      </c>
      <c r="C131" s="8">
        <v>2011</v>
      </c>
      <c r="D131" s="9">
        <v>6122854</v>
      </c>
      <c r="E131" s="9">
        <v>413327</v>
      </c>
      <c r="F131" s="9">
        <v>846915</v>
      </c>
      <c r="G131" s="9">
        <v>886186</v>
      </c>
      <c r="H131" s="9">
        <v>786826</v>
      </c>
      <c r="I131" s="9">
        <v>811198</v>
      </c>
      <c r="J131" s="9">
        <v>889630</v>
      </c>
      <c r="K131" s="9">
        <v>707824</v>
      </c>
      <c r="L131" s="9">
        <v>415774</v>
      </c>
      <c r="M131" s="9">
        <v>262987</v>
      </c>
      <c r="N131" s="9">
        <v>104102</v>
      </c>
      <c r="O131" s="9">
        <f t="shared" ref="O131:O194" si="36">SUM(L131:N131)</f>
        <v>782863</v>
      </c>
      <c r="P131" s="10">
        <f t="shared" ref="P131:P194" si="37">O131/D131</f>
        <v>0.12785916502336983</v>
      </c>
      <c r="Q131" s="9">
        <v>60</v>
      </c>
      <c r="R131" s="9">
        <v>60</v>
      </c>
      <c r="S131" s="9">
        <v>60</v>
      </c>
      <c r="T131" s="9">
        <v>60</v>
      </c>
      <c r="U131" s="9">
        <v>60</v>
      </c>
      <c r="V131" s="9">
        <v>60</v>
      </c>
      <c r="W131" s="9">
        <v>67</v>
      </c>
      <c r="X131" s="9">
        <v>107</v>
      </c>
      <c r="Y131" s="9">
        <v>250</v>
      </c>
      <c r="Z131" s="9">
        <v>458</v>
      </c>
      <c r="AA131" s="9">
        <v>60</v>
      </c>
      <c r="AB131" s="9">
        <f t="shared" si="32"/>
        <v>487</v>
      </c>
      <c r="AC131" s="9">
        <f t="shared" si="33"/>
        <v>815</v>
      </c>
      <c r="AD131" s="9">
        <f t="shared" si="34"/>
        <v>1302</v>
      </c>
      <c r="AE131" s="11">
        <f t="shared" ref="AE131:AE194" si="38">AD131/D131</f>
        <v>2.1264593276272797E-4</v>
      </c>
      <c r="AF131" s="10">
        <f t="shared" ref="AF131:AF194" si="39">Q131/E131</f>
        <v>1.4516351460223988E-4</v>
      </c>
      <c r="AG131" s="10">
        <f t="shared" ref="AG131:AG194" si="40">R131/F131</f>
        <v>7.0845362285471388E-5</v>
      </c>
      <c r="AH131" s="10">
        <f t="shared" ref="AH131:AH194" si="41">S131/G131</f>
        <v>6.7705876644406484E-5</v>
      </c>
      <c r="AI131" s="10">
        <f t="shared" ref="AI131:AI194" si="42">T131/H131</f>
        <v>7.6255741421864557E-5</v>
      </c>
      <c r="AJ131" s="10">
        <f t="shared" ref="AJ131:AJ194" si="43">U131/I131</f>
        <v>7.3964679400097147E-5</v>
      </c>
      <c r="AK131" s="10">
        <f t="shared" ref="AK131:AK194" si="44">V131/J131</f>
        <v>6.7443768757798181E-5</v>
      </c>
      <c r="AL131" s="10">
        <f t="shared" ref="AL131:AL194" si="45">W131/K131</f>
        <v>9.4656298740929953E-5</v>
      </c>
      <c r="AM131" s="10">
        <f t="shared" ref="AM131:AM194" si="46">X131/L131</f>
        <v>2.5735134953123572E-4</v>
      </c>
      <c r="AN131" s="10">
        <f t="shared" ref="AN131:AN194" si="47">Y131/M131</f>
        <v>9.5061733089468303E-4</v>
      </c>
      <c r="AO131" s="10">
        <f t="shared" ref="AO131:AO194" si="48">Z131/N131</f>
        <v>4.3995312289869552E-3</v>
      </c>
      <c r="AP131" s="14">
        <v>500628</v>
      </c>
      <c r="AQ131" s="14">
        <v>1953</v>
      </c>
      <c r="AR131" s="10">
        <f t="shared" ref="AR131:AR194" si="49">AP131/D131</f>
        <v>8.1763831050029934E-2</v>
      </c>
      <c r="AS131" s="10">
        <f t="shared" si="35"/>
        <v>3.9011002181260335E-3</v>
      </c>
    </row>
    <row r="132" spans="1:45" x14ac:dyDescent="0.3">
      <c r="A132" s="8" t="s">
        <v>172</v>
      </c>
      <c r="B132" s="8" t="s">
        <v>169</v>
      </c>
      <c r="C132" s="8">
        <v>2012</v>
      </c>
      <c r="D132" s="9">
        <v>6196359</v>
      </c>
      <c r="E132" s="9">
        <v>413217</v>
      </c>
      <c r="F132" s="9">
        <v>853587</v>
      </c>
      <c r="G132" s="9">
        <v>894396</v>
      </c>
      <c r="H132" s="9">
        <v>794053</v>
      </c>
      <c r="I132" s="9">
        <v>805504</v>
      </c>
      <c r="J132" s="9">
        <v>893334</v>
      </c>
      <c r="K132" s="9">
        <v>734399</v>
      </c>
      <c r="L132" s="9">
        <v>434152</v>
      </c>
      <c r="M132" s="9">
        <v>264633</v>
      </c>
      <c r="N132" s="9">
        <v>107470</v>
      </c>
      <c r="O132" s="9">
        <f t="shared" si="36"/>
        <v>806255</v>
      </c>
      <c r="P132" s="10">
        <f t="shared" si="37"/>
        <v>0.13011754160790232</v>
      </c>
      <c r="Q132" s="9">
        <v>60</v>
      </c>
      <c r="R132" s="9">
        <v>60</v>
      </c>
      <c r="S132" s="9">
        <v>60</v>
      </c>
      <c r="T132" s="9">
        <v>60</v>
      </c>
      <c r="U132" s="9">
        <v>60</v>
      </c>
      <c r="V132" s="9">
        <v>60</v>
      </c>
      <c r="W132" s="9">
        <v>60</v>
      </c>
      <c r="X132" s="9">
        <v>80</v>
      </c>
      <c r="Y132" s="9">
        <v>244</v>
      </c>
      <c r="Z132" s="9">
        <v>472</v>
      </c>
      <c r="AA132" s="9">
        <v>60</v>
      </c>
      <c r="AB132" s="9">
        <f t="shared" ref="AB132:AB195" si="50">SUM(Q132:W132)+AA132</f>
        <v>480</v>
      </c>
      <c r="AC132" s="9">
        <f t="shared" ref="AC132:AC195" si="51">SUM(X132:Z132)</f>
        <v>796</v>
      </c>
      <c r="AD132" s="9">
        <f t="shared" ref="AD132:AD195" si="52">SUM(Q132:AA132)</f>
        <v>1276</v>
      </c>
      <c r="AE132" s="11">
        <f t="shared" si="38"/>
        <v>2.0592738412993823E-4</v>
      </c>
      <c r="AF132" s="10">
        <f t="shared" si="39"/>
        <v>1.452021577040635E-4</v>
      </c>
      <c r="AG132" s="10">
        <f t="shared" si="40"/>
        <v>7.0291604722190002E-5</v>
      </c>
      <c r="AH132" s="10">
        <f t="shared" si="41"/>
        <v>6.7084378731568564E-5</v>
      </c>
      <c r="AI132" s="10">
        <f t="shared" si="42"/>
        <v>7.5561706838208533E-5</v>
      </c>
      <c r="AJ132" s="10">
        <f t="shared" si="43"/>
        <v>7.4487525822342285E-5</v>
      </c>
      <c r="AK132" s="10">
        <f t="shared" si="44"/>
        <v>6.7164128981993295E-5</v>
      </c>
      <c r="AL132" s="10">
        <f t="shared" si="45"/>
        <v>8.1699457651766952E-5</v>
      </c>
      <c r="AM132" s="10">
        <f t="shared" si="46"/>
        <v>1.8426726123569625E-4</v>
      </c>
      <c r="AN132" s="10">
        <f t="shared" si="47"/>
        <v>9.2203164382371062E-4</v>
      </c>
      <c r="AO132" s="10">
        <f t="shared" si="48"/>
        <v>4.3919233274402163E-3</v>
      </c>
      <c r="AP132" s="14">
        <v>424967</v>
      </c>
      <c r="AQ132" s="14">
        <v>1884</v>
      </c>
      <c r="AR132" s="10">
        <f t="shared" si="49"/>
        <v>6.8583340636008988E-2</v>
      </c>
      <c r="AS132" s="10">
        <f t="shared" ref="AS132:AS195" si="53">IFERROR(AQ132/AP132,0)</f>
        <v>4.4332854080434483E-3</v>
      </c>
    </row>
    <row r="133" spans="1:45" x14ac:dyDescent="0.3">
      <c r="A133" s="8" t="s">
        <v>173</v>
      </c>
      <c r="B133" s="8" t="s">
        <v>169</v>
      </c>
      <c r="C133" s="8">
        <v>2013</v>
      </c>
      <c r="D133" s="9">
        <v>6295415</v>
      </c>
      <c r="E133" s="9">
        <v>414117</v>
      </c>
      <c r="F133" s="9">
        <v>866319</v>
      </c>
      <c r="G133" s="9">
        <v>904899</v>
      </c>
      <c r="H133" s="9">
        <v>808615</v>
      </c>
      <c r="I133" s="9">
        <v>808147</v>
      </c>
      <c r="J133" s="9">
        <v>897190</v>
      </c>
      <c r="K133" s="9">
        <v>766854</v>
      </c>
      <c r="L133" s="9">
        <v>453981</v>
      </c>
      <c r="M133" s="9">
        <v>264688</v>
      </c>
      <c r="N133" s="9">
        <v>113047</v>
      </c>
      <c r="O133" s="9">
        <f t="shared" si="36"/>
        <v>831716</v>
      </c>
      <c r="P133" s="10">
        <f t="shared" si="37"/>
        <v>0.13211456274129665</v>
      </c>
      <c r="Q133" s="9">
        <v>60</v>
      </c>
      <c r="R133" s="9">
        <v>60</v>
      </c>
      <c r="S133" s="9">
        <v>60</v>
      </c>
      <c r="T133" s="9">
        <v>60</v>
      </c>
      <c r="U133" s="9">
        <v>60</v>
      </c>
      <c r="V133" s="9">
        <v>60</v>
      </c>
      <c r="W133" s="9">
        <v>95</v>
      </c>
      <c r="X133" s="9">
        <v>120</v>
      </c>
      <c r="Y133" s="9">
        <v>265</v>
      </c>
      <c r="Z133" s="9">
        <v>532</v>
      </c>
      <c r="AA133" s="9">
        <v>60</v>
      </c>
      <c r="AB133" s="9">
        <f t="shared" si="50"/>
        <v>515</v>
      </c>
      <c r="AC133" s="9">
        <f t="shared" si="51"/>
        <v>917</v>
      </c>
      <c r="AD133" s="9">
        <f t="shared" si="52"/>
        <v>1432</v>
      </c>
      <c r="AE133" s="11">
        <f t="shared" si="38"/>
        <v>2.2746713282603291E-4</v>
      </c>
      <c r="AF133" s="10">
        <f t="shared" si="39"/>
        <v>1.4488659002166054E-4</v>
      </c>
      <c r="AG133" s="10">
        <f t="shared" si="40"/>
        <v>6.9258552565509929E-5</v>
      </c>
      <c r="AH133" s="10">
        <f t="shared" si="41"/>
        <v>6.6305742408821319E-5</v>
      </c>
      <c r="AI133" s="10">
        <f t="shared" si="42"/>
        <v>7.4200948535458784E-5</v>
      </c>
      <c r="AJ133" s="10">
        <f t="shared" si="43"/>
        <v>7.424391849502628E-5</v>
      </c>
      <c r="AK133" s="10">
        <f t="shared" si="44"/>
        <v>6.6875466735028257E-5</v>
      </c>
      <c r="AL133" s="10">
        <f t="shared" si="45"/>
        <v>1.2388277299199067E-4</v>
      </c>
      <c r="AM133" s="10">
        <f t="shared" si="46"/>
        <v>2.6432824281192387E-4</v>
      </c>
      <c r="AN133" s="10">
        <f t="shared" si="47"/>
        <v>1.0011787462975276E-3</v>
      </c>
      <c r="AO133" s="10">
        <f t="shared" si="48"/>
        <v>4.7060072359284191E-3</v>
      </c>
      <c r="AP133" s="14">
        <v>419058</v>
      </c>
      <c r="AQ133" s="14">
        <v>1831</v>
      </c>
      <c r="AR133" s="10">
        <f t="shared" si="49"/>
        <v>6.6565587812717666E-2</v>
      </c>
      <c r="AS133" s="10">
        <f t="shared" si="53"/>
        <v>4.3693235781204513E-3</v>
      </c>
    </row>
    <row r="134" spans="1:45" x14ac:dyDescent="0.3">
      <c r="A134" s="8" t="s">
        <v>174</v>
      </c>
      <c r="B134" s="8" t="s">
        <v>169</v>
      </c>
      <c r="C134" s="8">
        <v>2014</v>
      </c>
      <c r="D134" s="9">
        <v>6228350</v>
      </c>
      <c r="E134" s="9">
        <v>405764</v>
      </c>
      <c r="F134" s="9">
        <v>852580</v>
      </c>
      <c r="G134" s="9">
        <v>895009</v>
      </c>
      <c r="H134" s="9">
        <v>798814</v>
      </c>
      <c r="I134" s="9">
        <v>790156</v>
      </c>
      <c r="J134" s="9">
        <v>870696</v>
      </c>
      <c r="K134" s="9">
        <v>770240</v>
      </c>
      <c r="L134" s="9">
        <v>466228</v>
      </c>
      <c r="M134" s="9">
        <v>262373</v>
      </c>
      <c r="N134" s="9">
        <v>115557</v>
      </c>
      <c r="O134" s="9">
        <f t="shared" si="36"/>
        <v>844158</v>
      </c>
      <c r="P134" s="10">
        <f t="shared" si="37"/>
        <v>0.13553477245177295</v>
      </c>
      <c r="Q134" s="9">
        <v>60</v>
      </c>
      <c r="R134" s="9">
        <v>60</v>
      </c>
      <c r="S134" s="9">
        <v>60</v>
      </c>
      <c r="T134" s="9">
        <v>60</v>
      </c>
      <c r="U134" s="9">
        <v>67</v>
      </c>
      <c r="V134" s="9">
        <v>60</v>
      </c>
      <c r="W134" s="9">
        <v>105</v>
      </c>
      <c r="X134" s="9">
        <v>130</v>
      </c>
      <c r="Y134" s="9">
        <v>250</v>
      </c>
      <c r="Z134" s="9">
        <v>455</v>
      </c>
      <c r="AA134" s="9">
        <v>60</v>
      </c>
      <c r="AB134" s="9">
        <f t="shared" si="50"/>
        <v>532</v>
      </c>
      <c r="AC134" s="9">
        <f t="shared" si="51"/>
        <v>835</v>
      </c>
      <c r="AD134" s="9">
        <f t="shared" si="52"/>
        <v>1367</v>
      </c>
      <c r="AE134" s="11">
        <f t="shared" si="38"/>
        <v>2.1948027968884216E-4</v>
      </c>
      <c r="AF134" s="10">
        <f t="shared" si="39"/>
        <v>1.478692047594168E-4</v>
      </c>
      <c r="AG134" s="10">
        <f t="shared" si="40"/>
        <v>7.037462760092895E-5</v>
      </c>
      <c r="AH134" s="10">
        <f t="shared" si="41"/>
        <v>6.7038432015767443E-5</v>
      </c>
      <c r="AI134" s="10">
        <f t="shared" si="42"/>
        <v>7.511135258020015E-5</v>
      </c>
      <c r="AJ134" s="10">
        <f t="shared" si="43"/>
        <v>8.4793382572555286E-5</v>
      </c>
      <c r="AK134" s="10">
        <f t="shared" si="44"/>
        <v>6.8910388930235121E-5</v>
      </c>
      <c r="AL134" s="10">
        <f t="shared" si="45"/>
        <v>1.3632114665558786E-4</v>
      </c>
      <c r="AM134" s="10">
        <f t="shared" si="46"/>
        <v>2.7883353209159467E-4</v>
      </c>
      <c r="AN134" s="10">
        <f t="shared" si="47"/>
        <v>9.5284194638930076E-4</v>
      </c>
      <c r="AO134" s="10">
        <f t="shared" si="48"/>
        <v>3.9374507818652265E-3</v>
      </c>
      <c r="AP134" s="14">
        <v>366274</v>
      </c>
      <c r="AQ134" s="14">
        <v>1714</v>
      </c>
      <c r="AR134" s="10">
        <f t="shared" si="49"/>
        <v>5.8807549350951699E-2</v>
      </c>
      <c r="AS134" s="10">
        <f t="shared" si="53"/>
        <v>4.6795568345009472E-3</v>
      </c>
    </row>
    <row r="135" spans="1:45" x14ac:dyDescent="0.3">
      <c r="A135" s="8" t="s">
        <v>175</v>
      </c>
      <c r="B135" s="8" t="s">
        <v>169</v>
      </c>
      <c r="C135" s="8">
        <v>2015</v>
      </c>
      <c r="D135" s="9">
        <v>6085821</v>
      </c>
      <c r="E135" s="9">
        <v>391290</v>
      </c>
      <c r="F135" s="9">
        <v>828866</v>
      </c>
      <c r="G135" s="9">
        <v>877058</v>
      </c>
      <c r="H135" s="9">
        <v>787859</v>
      </c>
      <c r="I135" s="9">
        <v>768473</v>
      </c>
      <c r="J135" s="9">
        <v>835815</v>
      </c>
      <c r="K135" s="9">
        <v>763169</v>
      </c>
      <c r="L135" s="9">
        <v>469512</v>
      </c>
      <c r="M135" s="9">
        <v>252909</v>
      </c>
      <c r="N135" s="9">
        <v>111661</v>
      </c>
      <c r="O135" s="9">
        <f t="shared" si="36"/>
        <v>834082</v>
      </c>
      <c r="P135" s="10">
        <f t="shared" si="37"/>
        <v>0.13705332444053153</v>
      </c>
      <c r="Q135" s="9">
        <v>60</v>
      </c>
      <c r="R135" s="9">
        <v>60</v>
      </c>
      <c r="S135" s="9">
        <v>60</v>
      </c>
      <c r="T135" s="9">
        <v>60</v>
      </c>
      <c r="U135" s="9">
        <v>60</v>
      </c>
      <c r="V135" s="9">
        <v>60</v>
      </c>
      <c r="W135" s="9">
        <v>68</v>
      </c>
      <c r="X135" s="9">
        <v>132</v>
      </c>
      <c r="Y135" s="9">
        <v>273</v>
      </c>
      <c r="Z135" s="9">
        <v>480</v>
      </c>
      <c r="AA135" s="9">
        <v>60</v>
      </c>
      <c r="AB135" s="9">
        <f t="shared" si="50"/>
        <v>488</v>
      </c>
      <c r="AC135" s="9">
        <f t="shared" si="51"/>
        <v>885</v>
      </c>
      <c r="AD135" s="9">
        <f t="shared" si="52"/>
        <v>1373</v>
      </c>
      <c r="AE135" s="11">
        <f t="shared" si="38"/>
        <v>2.2560637258309108E-4</v>
      </c>
      <c r="AF135" s="10">
        <f t="shared" si="39"/>
        <v>1.5333895576171127E-4</v>
      </c>
      <c r="AG135" s="10">
        <f t="shared" si="40"/>
        <v>7.2388057900794577E-5</v>
      </c>
      <c r="AH135" s="10">
        <f t="shared" si="41"/>
        <v>6.8410527011896597E-5</v>
      </c>
      <c r="AI135" s="10">
        <f t="shared" si="42"/>
        <v>7.6155758835019972E-5</v>
      </c>
      <c r="AJ135" s="10">
        <f t="shared" si="43"/>
        <v>7.8076913567555402E-5</v>
      </c>
      <c r="AK135" s="10">
        <f t="shared" si="44"/>
        <v>7.178622063494912E-5</v>
      </c>
      <c r="AL135" s="10">
        <f t="shared" si="45"/>
        <v>8.9102151685930636E-5</v>
      </c>
      <c r="AM135" s="10">
        <f t="shared" si="46"/>
        <v>2.8114297398149567E-4</v>
      </c>
      <c r="AN135" s="10">
        <f t="shared" si="47"/>
        <v>1.0794396403449463E-3</v>
      </c>
      <c r="AO135" s="10">
        <f t="shared" si="48"/>
        <v>4.2987256069710999E-3</v>
      </c>
      <c r="AP135" s="14">
        <v>310945</v>
      </c>
      <c r="AQ135" s="14">
        <v>1535</v>
      </c>
      <c r="AR135" s="10">
        <f t="shared" si="49"/>
        <v>5.1093352893553719E-2</v>
      </c>
      <c r="AS135" s="10">
        <f t="shared" si="53"/>
        <v>4.936564344176623E-3</v>
      </c>
    </row>
    <row r="136" spans="1:45" x14ac:dyDescent="0.3">
      <c r="A136" s="8" t="s">
        <v>176</v>
      </c>
      <c r="B136" s="8" t="s">
        <v>169</v>
      </c>
      <c r="C136" s="8">
        <v>2016</v>
      </c>
      <c r="D136" s="9">
        <v>6207101</v>
      </c>
      <c r="E136" s="9">
        <v>397811</v>
      </c>
      <c r="F136" s="9">
        <v>839689</v>
      </c>
      <c r="G136" s="9">
        <v>891569</v>
      </c>
      <c r="H136" s="9">
        <v>799130</v>
      </c>
      <c r="I136" s="9">
        <v>773403</v>
      </c>
      <c r="J136" s="9">
        <v>834290</v>
      </c>
      <c r="K136" s="9">
        <v>788220</v>
      </c>
      <c r="L136" s="9">
        <v>503326</v>
      </c>
      <c r="M136" s="9">
        <v>262930</v>
      </c>
      <c r="N136" s="9">
        <v>116763</v>
      </c>
      <c r="O136" s="9">
        <f t="shared" si="36"/>
        <v>883019</v>
      </c>
      <c r="P136" s="10">
        <f t="shared" si="37"/>
        <v>0.14225948635280786</v>
      </c>
      <c r="Q136" s="9">
        <v>60</v>
      </c>
      <c r="R136" s="9">
        <v>60</v>
      </c>
      <c r="S136" s="9">
        <v>60</v>
      </c>
      <c r="T136" s="9">
        <v>60</v>
      </c>
      <c r="U136" s="9">
        <v>60</v>
      </c>
      <c r="V136" s="9">
        <v>69</v>
      </c>
      <c r="W136" s="9">
        <v>89</v>
      </c>
      <c r="X136" s="9">
        <v>148</v>
      </c>
      <c r="Y136" s="9">
        <v>229</v>
      </c>
      <c r="Z136" s="9">
        <v>387</v>
      </c>
      <c r="AA136" s="9">
        <v>60</v>
      </c>
      <c r="AB136" s="9">
        <f t="shared" si="50"/>
        <v>518</v>
      </c>
      <c r="AC136" s="9">
        <f t="shared" si="51"/>
        <v>764</v>
      </c>
      <c r="AD136" s="9">
        <f t="shared" si="52"/>
        <v>1282</v>
      </c>
      <c r="AE136" s="11">
        <f t="shared" si="38"/>
        <v>2.0653764132402551E-4</v>
      </c>
      <c r="AF136" s="10">
        <f t="shared" si="39"/>
        <v>1.5082539195748735E-4</v>
      </c>
      <c r="AG136" s="10">
        <f t="shared" si="40"/>
        <v>7.1455026801589634E-5</v>
      </c>
      <c r="AH136" s="10">
        <f t="shared" si="41"/>
        <v>6.7297090858923985E-5</v>
      </c>
      <c r="AI136" s="10">
        <f t="shared" si="42"/>
        <v>7.5081651295784172E-5</v>
      </c>
      <c r="AJ136" s="10">
        <f t="shared" si="43"/>
        <v>7.7579218079060978E-5</v>
      </c>
      <c r="AK136" s="10">
        <f t="shared" si="44"/>
        <v>8.270505459732227E-5</v>
      </c>
      <c r="AL136" s="10">
        <f t="shared" si="45"/>
        <v>1.1291263860343559E-4</v>
      </c>
      <c r="AM136" s="10">
        <f t="shared" si="46"/>
        <v>2.9404401918438545E-4</v>
      </c>
      <c r="AN136" s="10">
        <f t="shared" si="47"/>
        <v>8.709542463773628E-4</v>
      </c>
      <c r="AO136" s="10">
        <f t="shared" si="48"/>
        <v>3.3144061046735695E-3</v>
      </c>
      <c r="AP136" s="14">
        <v>253265</v>
      </c>
      <c r="AQ136" s="14">
        <v>1243</v>
      </c>
      <c r="AR136" s="10">
        <f t="shared" si="49"/>
        <v>4.0802461567807577E-2</v>
      </c>
      <c r="AS136" s="10">
        <f t="shared" si="53"/>
        <v>4.9079027895682385E-3</v>
      </c>
    </row>
    <row r="137" spans="1:45" x14ac:dyDescent="0.3">
      <c r="A137" s="8" t="s">
        <v>177</v>
      </c>
      <c r="B137" s="8" t="s">
        <v>169</v>
      </c>
      <c r="C137" s="8">
        <v>2017</v>
      </c>
      <c r="D137" s="9">
        <v>6424375</v>
      </c>
      <c r="E137" s="9">
        <v>406671</v>
      </c>
      <c r="F137" s="9">
        <v>859406</v>
      </c>
      <c r="G137" s="9">
        <v>916908</v>
      </c>
      <c r="H137" s="9">
        <v>829718</v>
      </c>
      <c r="I137" s="9">
        <v>797478</v>
      </c>
      <c r="J137" s="9">
        <v>847709</v>
      </c>
      <c r="K137" s="9">
        <v>826237</v>
      </c>
      <c r="L137" s="9">
        <v>541672</v>
      </c>
      <c r="M137" s="9">
        <v>274937</v>
      </c>
      <c r="N137" s="9">
        <v>123639</v>
      </c>
      <c r="O137" s="9">
        <f t="shared" si="36"/>
        <v>940248</v>
      </c>
      <c r="P137" s="10">
        <f t="shared" si="37"/>
        <v>0.14635633816519117</v>
      </c>
      <c r="Q137" s="9">
        <v>60</v>
      </c>
      <c r="R137" s="9">
        <v>60</v>
      </c>
      <c r="S137" s="9">
        <v>60</v>
      </c>
      <c r="T137" s="9">
        <v>60</v>
      </c>
      <c r="U137" s="9">
        <v>60</v>
      </c>
      <c r="V137" s="9">
        <v>65</v>
      </c>
      <c r="W137" s="9">
        <v>87</v>
      </c>
      <c r="X137" s="9">
        <v>165</v>
      </c>
      <c r="Y137" s="9">
        <v>276</v>
      </c>
      <c r="Z137" s="9">
        <v>456</v>
      </c>
      <c r="AA137" s="9">
        <v>60</v>
      </c>
      <c r="AB137" s="9">
        <f t="shared" si="50"/>
        <v>512</v>
      </c>
      <c r="AC137" s="9">
        <f t="shared" si="51"/>
        <v>897</v>
      </c>
      <c r="AD137" s="9">
        <f t="shared" si="52"/>
        <v>1409</v>
      </c>
      <c r="AE137" s="11">
        <f t="shared" si="38"/>
        <v>2.1932094561727796E-4</v>
      </c>
      <c r="AF137" s="10">
        <f t="shared" si="39"/>
        <v>1.4753941146528768E-4</v>
      </c>
      <c r="AG137" s="10">
        <f t="shared" si="40"/>
        <v>6.9815663376797458E-5</v>
      </c>
      <c r="AH137" s="10">
        <f t="shared" si="41"/>
        <v>6.543731759347721E-5</v>
      </c>
      <c r="AI137" s="10">
        <f t="shared" si="42"/>
        <v>7.2313725868307068E-5</v>
      </c>
      <c r="AJ137" s="10">
        <f t="shared" si="43"/>
        <v>7.5237185226426304E-5</v>
      </c>
      <c r="AK137" s="10">
        <f t="shared" si="44"/>
        <v>7.6677255992327553E-5</v>
      </c>
      <c r="AL137" s="10">
        <f t="shared" si="45"/>
        <v>1.0529666427429418E-4</v>
      </c>
      <c r="AM137" s="10">
        <f t="shared" si="46"/>
        <v>3.0461238535497498E-4</v>
      </c>
      <c r="AN137" s="10">
        <f t="shared" si="47"/>
        <v>1.0038663402888663E-3</v>
      </c>
      <c r="AO137" s="10">
        <f t="shared" si="48"/>
        <v>3.6881566496008542E-3</v>
      </c>
      <c r="AP137" s="14">
        <v>226600</v>
      </c>
      <c r="AQ137" s="14">
        <v>1122</v>
      </c>
      <c r="AR137" s="10">
        <f t="shared" si="49"/>
        <v>3.5271913610273375E-2</v>
      </c>
      <c r="AS137" s="10">
        <f t="shared" si="53"/>
        <v>4.9514563106796113E-3</v>
      </c>
    </row>
    <row r="138" spans="1:45" x14ac:dyDescent="0.3">
      <c r="A138" s="8" t="s">
        <v>178</v>
      </c>
      <c r="B138" s="8" t="s">
        <v>179</v>
      </c>
      <c r="C138" s="8">
        <v>2009</v>
      </c>
      <c r="D138" s="9">
        <v>2939403</v>
      </c>
      <c r="E138" s="9">
        <v>194870</v>
      </c>
      <c r="F138" s="9">
        <v>381484</v>
      </c>
      <c r="G138" s="9">
        <v>440276</v>
      </c>
      <c r="H138" s="9">
        <v>351003</v>
      </c>
      <c r="I138" s="9">
        <v>380664</v>
      </c>
      <c r="J138" s="9">
        <v>432378</v>
      </c>
      <c r="K138" s="9">
        <v>326571</v>
      </c>
      <c r="L138" s="9">
        <v>206740</v>
      </c>
      <c r="M138" s="9">
        <v>154800</v>
      </c>
      <c r="N138" s="9">
        <v>69913</v>
      </c>
      <c r="O138" s="9">
        <f t="shared" si="36"/>
        <v>431453</v>
      </c>
      <c r="P138" s="10">
        <f t="shared" si="37"/>
        <v>0.1467825269280871</v>
      </c>
      <c r="Q138" s="9">
        <v>60</v>
      </c>
      <c r="R138" s="9">
        <v>60</v>
      </c>
      <c r="S138" s="9">
        <v>60</v>
      </c>
      <c r="T138" s="9">
        <v>60</v>
      </c>
      <c r="U138" s="9">
        <v>60</v>
      </c>
      <c r="V138" s="9">
        <v>67</v>
      </c>
      <c r="W138" s="9">
        <v>65</v>
      </c>
      <c r="X138" s="9">
        <v>71</v>
      </c>
      <c r="Y138" s="9">
        <v>158</v>
      </c>
      <c r="Z138" s="9">
        <v>342</v>
      </c>
      <c r="AA138" s="9">
        <v>60</v>
      </c>
      <c r="AB138" s="9">
        <f t="shared" si="50"/>
        <v>492</v>
      </c>
      <c r="AC138" s="9">
        <f t="shared" si="51"/>
        <v>571</v>
      </c>
      <c r="AD138" s="9">
        <f t="shared" si="52"/>
        <v>1063</v>
      </c>
      <c r="AE138" s="11">
        <f t="shared" si="38"/>
        <v>3.6163806051773097E-4</v>
      </c>
      <c r="AF138" s="10">
        <f t="shared" si="39"/>
        <v>3.0789757274080157E-4</v>
      </c>
      <c r="AG138" s="10">
        <f t="shared" si="40"/>
        <v>1.5728051504125992E-4</v>
      </c>
      <c r="AH138" s="10">
        <f t="shared" si="41"/>
        <v>1.3627815279506492E-4</v>
      </c>
      <c r="AI138" s="10">
        <f t="shared" si="42"/>
        <v>1.709387099255562E-4</v>
      </c>
      <c r="AJ138" s="10">
        <f t="shared" si="43"/>
        <v>1.5761931782359246E-4</v>
      </c>
      <c r="AK138" s="10">
        <f t="shared" si="44"/>
        <v>1.5495700521303118E-4</v>
      </c>
      <c r="AL138" s="10">
        <f t="shared" si="45"/>
        <v>1.9903788150203171E-4</v>
      </c>
      <c r="AM138" s="10">
        <f t="shared" si="46"/>
        <v>3.43426526071394E-4</v>
      </c>
      <c r="AN138" s="10">
        <f t="shared" si="47"/>
        <v>1.020671834625323E-3</v>
      </c>
      <c r="AO138" s="10">
        <f t="shared" si="48"/>
        <v>4.8917940869366216E-3</v>
      </c>
      <c r="AP138" s="12">
        <v>344438.625</v>
      </c>
      <c r="AQ138" s="15"/>
      <c r="AR138" s="10">
        <f t="shared" si="49"/>
        <v>0.11717978956951462</v>
      </c>
      <c r="AS138" s="10">
        <f t="shared" si="53"/>
        <v>0</v>
      </c>
    </row>
    <row r="139" spans="1:45" x14ac:dyDescent="0.3">
      <c r="A139" s="8" t="s">
        <v>180</v>
      </c>
      <c r="B139" s="8" t="s">
        <v>179</v>
      </c>
      <c r="C139" s="8">
        <v>2010</v>
      </c>
      <c r="D139" s="9">
        <v>2899335</v>
      </c>
      <c r="E139" s="9">
        <v>190350</v>
      </c>
      <c r="F139" s="9">
        <v>383136</v>
      </c>
      <c r="G139" s="9">
        <v>421084</v>
      </c>
      <c r="H139" s="9">
        <v>356424</v>
      </c>
      <c r="I139" s="9">
        <v>364485</v>
      </c>
      <c r="J139" s="9">
        <v>422553</v>
      </c>
      <c r="K139" s="9">
        <v>335159</v>
      </c>
      <c r="L139" s="9">
        <v>207605</v>
      </c>
      <c r="M139" s="9">
        <v>150621</v>
      </c>
      <c r="N139" s="9">
        <v>68011</v>
      </c>
      <c r="O139" s="9">
        <f t="shared" si="36"/>
        <v>426237</v>
      </c>
      <c r="P139" s="10">
        <f t="shared" si="37"/>
        <v>0.14701198723155481</v>
      </c>
      <c r="Q139" s="9">
        <v>60</v>
      </c>
      <c r="R139" s="9">
        <v>60</v>
      </c>
      <c r="S139" s="9">
        <v>60</v>
      </c>
      <c r="T139" s="9">
        <v>60</v>
      </c>
      <c r="U139" s="9">
        <v>60</v>
      </c>
      <c r="V139" s="9">
        <v>60</v>
      </c>
      <c r="W139" s="9">
        <v>60</v>
      </c>
      <c r="X139" s="9">
        <v>65</v>
      </c>
      <c r="Y139" s="9">
        <v>130</v>
      </c>
      <c r="Z139" s="9">
        <v>319</v>
      </c>
      <c r="AA139" s="9">
        <v>60</v>
      </c>
      <c r="AB139" s="9">
        <f t="shared" si="50"/>
        <v>480</v>
      </c>
      <c r="AC139" s="9">
        <f t="shared" si="51"/>
        <v>514</v>
      </c>
      <c r="AD139" s="9">
        <f t="shared" si="52"/>
        <v>994</v>
      </c>
      <c r="AE139" s="11">
        <f t="shared" si="38"/>
        <v>3.4283723681464886E-4</v>
      </c>
      <c r="AF139" s="10">
        <f t="shared" si="39"/>
        <v>3.1520882584712374E-4</v>
      </c>
      <c r="AG139" s="10">
        <f t="shared" si="40"/>
        <v>1.5660235529942371E-4</v>
      </c>
      <c r="AH139" s="10">
        <f t="shared" si="41"/>
        <v>1.424893845408517E-4</v>
      </c>
      <c r="AI139" s="10">
        <f t="shared" si="42"/>
        <v>1.6833883240185846E-4</v>
      </c>
      <c r="AJ139" s="10">
        <f t="shared" si="43"/>
        <v>1.6461582781184412E-4</v>
      </c>
      <c r="AK139" s="10">
        <f t="shared" si="44"/>
        <v>1.4199402205167163E-4</v>
      </c>
      <c r="AL139" s="10">
        <f t="shared" si="45"/>
        <v>1.7901951014294708E-4</v>
      </c>
      <c r="AM139" s="10">
        <f t="shared" si="46"/>
        <v>3.1309457864694973E-4</v>
      </c>
      <c r="AN139" s="10">
        <f t="shared" si="47"/>
        <v>8.6309345974332923E-4</v>
      </c>
      <c r="AO139" s="10">
        <f t="shared" si="48"/>
        <v>4.6904177265442359E-3</v>
      </c>
      <c r="AP139" s="14">
        <v>40195</v>
      </c>
      <c r="AQ139" s="14">
        <v>118</v>
      </c>
      <c r="AR139" s="10">
        <f t="shared" si="49"/>
        <v>1.3863523877026973E-2</v>
      </c>
      <c r="AS139" s="10">
        <f t="shared" si="53"/>
        <v>2.9356885184724469E-3</v>
      </c>
    </row>
    <row r="140" spans="1:45" x14ac:dyDescent="0.3">
      <c r="A140" s="8" t="s">
        <v>181</v>
      </c>
      <c r="B140" s="8" t="s">
        <v>179</v>
      </c>
      <c r="C140" s="8">
        <v>2011</v>
      </c>
      <c r="D140" s="9">
        <v>2839877</v>
      </c>
      <c r="E140" s="9">
        <v>186857</v>
      </c>
      <c r="F140" s="9">
        <v>373941</v>
      </c>
      <c r="G140" s="9">
        <v>408811</v>
      </c>
      <c r="H140" s="9">
        <v>356160</v>
      </c>
      <c r="I140" s="9">
        <v>349036</v>
      </c>
      <c r="J140" s="9">
        <v>409149</v>
      </c>
      <c r="K140" s="9">
        <v>337854</v>
      </c>
      <c r="L140" s="9">
        <v>206054</v>
      </c>
      <c r="M140" s="9">
        <v>144821</v>
      </c>
      <c r="N140" s="9">
        <v>66549</v>
      </c>
      <c r="O140" s="9">
        <f t="shared" si="36"/>
        <v>417424</v>
      </c>
      <c r="P140" s="10">
        <f t="shared" si="37"/>
        <v>0.14698664766114872</v>
      </c>
      <c r="Q140" s="9">
        <v>60</v>
      </c>
      <c r="R140" s="9">
        <v>60</v>
      </c>
      <c r="S140" s="9">
        <v>60</v>
      </c>
      <c r="T140" s="9">
        <v>60</v>
      </c>
      <c r="U140" s="9">
        <v>60</v>
      </c>
      <c r="V140" s="9">
        <v>60</v>
      </c>
      <c r="W140" s="9">
        <v>60</v>
      </c>
      <c r="X140" s="9">
        <v>60</v>
      </c>
      <c r="Y140" s="9">
        <v>129</v>
      </c>
      <c r="Z140" s="9">
        <v>388</v>
      </c>
      <c r="AA140" s="9">
        <v>60</v>
      </c>
      <c r="AB140" s="9">
        <f t="shared" si="50"/>
        <v>480</v>
      </c>
      <c r="AC140" s="9">
        <f t="shared" si="51"/>
        <v>577</v>
      </c>
      <c r="AD140" s="9">
        <f t="shared" si="52"/>
        <v>1057</v>
      </c>
      <c r="AE140" s="11">
        <f t="shared" si="38"/>
        <v>3.7219921848727957E-4</v>
      </c>
      <c r="AF140" s="10">
        <f t="shared" si="39"/>
        <v>3.2110116292137839E-4</v>
      </c>
      <c r="AG140" s="10">
        <f t="shared" si="40"/>
        <v>1.6045311960977802E-4</v>
      </c>
      <c r="AH140" s="10">
        <f t="shared" si="41"/>
        <v>1.4676708796974641E-4</v>
      </c>
      <c r="AI140" s="10">
        <f t="shared" si="42"/>
        <v>1.6846361185983828E-4</v>
      </c>
      <c r="AJ140" s="10">
        <f t="shared" si="43"/>
        <v>1.7190203875817967E-4</v>
      </c>
      <c r="AK140" s="10">
        <f t="shared" si="44"/>
        <v>1.4664584295696678E-4</v>
      </c>
      <c r="AL140" s="10">
        <f t="shared" si="45"/>
        <v>1.7759150402244756E-4</v>
      </c>
      <c r="AM140" s="10">
        <f t="shared" si="46"/>
        <v>2.9118580566259329E-4</v>
      </c>
      <c r="AN140" s="10">
        <f t="shared" si="47"/>
        <v>8.9075479384895836E-4</v>
      </c>
      <c r="AO140" s="10">
        <f t="shared" si="48"/>
        <v>5.8302904626666065E-3</v>
      </c>
      <c r="AP140" s="14">
        <v>153447</v>
      </c>
      <c r="AQ140" s="14">
        <v>440</v>
      </c>
      <c r="AR140" s="10">
        <f t="shared" si="49"/>
        <v>5.4032973963308972E-2</v>
      </c>
      <c r="AS140" s="10">
        <f t="shared" si="53"/>
        <v>2.8674395719694747E-3</v>
      </c>
    </row>
    <row r="141" spans="1:45" x14ac:dyDescent="0.3">
      <c r="A141" s="8" t="s">
        <v>182</v>
      </c>
      <c r="B141" s="8" t="s">
        <v>179</v>
      </c>
      <c r="C141" s="8">
        <v>2012</v>
      </c>
      <c r="D141" s="9">
        <v>2961052</v>
      </c>
      <c r="E141" s="9">
        <v>193430</v>
      </c>
      <c r="F141" s="9">
        <v>389916</v>
      </c>
      <c r="G141" s="9">
        <v>423008</v>
      </c>
      <c r="H141" s="9">
        <v>373043</v>
      </c>
      <c r="I141" s="9">
        <v>356497</v>
      </c>
      <c r="J141" s="9">
        <v>422265</v>
      </c>
      <c r="K141" s="9">
        <v>362892</v>
      </c>
      <c r="L141" s="9">
        <v>220052</v>
      </c>
      <c r="M141" s="9">
        <v>148373</v>
      </c>
      <c r="N141" s="9">
        <v>70492</v>
      </c>
      <c r="O141" s="9">
        <f t="shared" si="36"/>
        <v>438917</v>
      </c>
      <c r="P141" s="10">
        <f t="shared" si="37"/>
        <v>0.14823008849557523</v>
      </c>
      <c r="Q141" s="9">
        <v>60</v>
      </c>
      <c r="R141" s="9">
        <v>60</v>
      </c>
      <c r="S141" s="9">
        <v>60</v>
      </c>
      <c r="T141" s="9">
        <v>60</v>
      </c>
      <c r="U141" s="9">
        <v>60</v>
      </c>
      <c r="V141" s="9">
        <v>60</v>
      </c>
      <c r="W141" s="9">
        <v>60</v>
      </c>
      <c r="X141" s="9">
        <v>60</v>
      </c>
      <c r="Y141" s="9">
        <v>127</v>
      </c>
      <c r="Z141" s="9">
        <v>411</v>
      </c>
      <c r="AA141" s="9">
        <v>60</v>
      </c>
      <c r="AB141" s="9">
        <f t="shared" si="50"/>
        <v>480</v>
      </c>
      <c r="AC141" s="9">
        <f t="shared" si="51"/>
        <v>598</v>
      </c>
      <c r="AD141" s="9">
        <f t="shared" si="52"/>
        <v>1078</v>
      </c>
      <c r="AE141" s="11">
        <f t="shared" si="38"/>
        <v>3.640598003682475E-4</v>
      </c>
      <c r="AF141" s="10">
        <f t="shared" si="39"/>
        <v>3.1018973271984698E-4</v>
      </c>
      <c r="AG141" s="10">
        <f t="shared" si="40"/>
        <v>1.5387929707937095E-4</v>
      </c>
      <c r="AH141" s="10">
        <f t="shared" si="41"/>
        <v>1.4184128905363492E-4</v>
      </c>
      <c r="AI141" s="10">
        <f t="shared" si="42"/>
        <v>1.6083936704347756E-4</v>
      </c>
      <c r="AJ141" s="10">
        <f t="shared" si="43"/>
        <v>1.6830436160753106E-4</v>
      </c>
      <c r="AK141" s="10">
        <f t="shared" si="44"/>
        <v>1.4209086710951653E-4</v>
      </c>
      <c r="AL141" s="10">
        <f t="shared" si="45"/>
        <v>1.6533844780265204E-4</v>
      </c>
      <c r="AM141" s="10">
        <f t="shared" si="46"/>
        <v>2.7266282515041898E-4</v>
      </c>
      <c r="AN141" s="10">
        <f t="shared" si="47"/>
        <v>8.5595088055104361E-4</v>
      </c>
      <c r="AO141" s="10">
        <f t="shared" si="48"/>
        <v>5.8304488452590366E-3</v>
      </c>
      <c r="AP141" s="14">
        <v>159525</v>
      </c>
      <c r="AQ141" s="14">
        <v>482</v>
      </c>
      <c r="AR141" s="10">
        <f t="shared" si="49"/>
        <v>5.3874433816089688E-2</v>
      </c>
      <c r="AS141" s="10">
        <f t="shared" si="53"/>
        <v>3.0214699890299328E-3</v>
      </c>
    </row>
    <row r="142" spans="1:45" x14ac:dyDescent="0.3">
      <c r="A142" s="8" t="s">
        <v>183</v>
      </c>
      <c r="B142" s="8" t="s">
        <v>179</v>
      </c>
      <c r="C142" s="8">
        <v>2013</v>
      </c>
      <c r="D142" s="9">
        <v>2869003</v>
      </c>
      <c r="E142" s="9">
        <v>185984</v>
      </c>
      <c r="F142" s="9">
        <v>378056</v>
      </c>
      <c r="G142" s="9">
        <v>411928</v>
      </c>
      <c r="H142" s="9">
        <v>366046</v>
      </c>
      <c r="I142" s="9">
        <v>342200</v>
      </c>
      <c r="J142" s="9">
        <v>400360</v>
      </c>
      <c r="K142" s="9">
        <v>359567</v>
      </c>
      <c r="L142" s="9">
        <v>215172</v>
      </c>
      <c r="M142" s="9">
        <v>140490</v>
      </c>
      <c r="N142" s="9">
        <v>68350</v>
      </c>
      <c r="O142" s="9">
        <f t="shared" si="36"/>
        <v>424012</v>
      </c>
      <c r="P142" s="10">
        <f t="shared" si="37"/>
        <v>0.14779071335930985</v>
      </c>
      <c r="Q142" s="9">
        <v>60</v>
      </c>
      <c r="R142" s="9">
        <v>60</v>
      </c>
      <c r="S142" s="9">
        <v>60</v>
      </c>
      <c r="T142" s="9">
        <v>60</v>
      </c>
      <c r="U142" s="9">
        <v>60</v>
      </c>
      <c r="V142" s="9">
        <v>60</v>
      </c>
      <c r="W142" s="9">
        <v>60</v>
      </c>
      <c r="X142" s="9">
        <v>70</v>
      </c>
      <c r="Y142" s="9">
        <v>164</v>
      </c>
      <c r="Z142" s="9">
        <v>452</v>
      </c>
      <c r="AA142" s="9">
        <v>60</v>
      </c>
      <c r="AB142" s="9">
        <f t="shared" si="50"/>
        <v>480</v>
      </c>
      <c r="AC142" s="9">
        <f t="shared" si="51"/>
        <v>686</v>
      </c>
      <c r="AD142" s="9">
        <f t="shared" si="52"/>
        <v>1166</v>
      </c>
      <c r="AE142" s="11">
        <f t="shared" si="38"/>
        <v>4.0641295948453174E-4</v>
      </c>
      <c r="AF142" s="10">
        <f t="shared" si="39"/>
        <v>3.2260839642119752E-4</v>
      </c>
      <c r="AG142" s="10">
        <f t="shared" si="40"/>
        <v>1.5870664663436104E-4</v>
      </c>
      <c r="AH142" s="10">
        <f t="shared" si="41"/>
        <v>1.4565652249907751E-4</v>
      </c>
      <c r="AI142" s="10">
        <f t="shared" si="42"/>
        <v>1.6391382503838317E-4</v>
      </c>
      <c r="AJ142" s="10">
        <f t="shared" si="43"/>
        <v>1.7533606078316773E-4</v>
      </c>
      <c r="AK142" s="10">
        <f t="shared" si="44"/>
        <v>1.4986512139074831E-4</v>
      </c>
      <c r="AL142" s="10">
        <f t="shared" si="45"/>
        <v>1.6686737103238061E-4</v>
      </c>
      <c r="AM142" s="10">
        <f t="shared" si="46"/>
        <v>3.2532113843808673E-4</v>
      </c>
      <c r="AN142" s="10">
        <f t="shared" si="47"/>
        <v>1.1673428713787459E-3</v>
      </c>
      <c r="AO142" s="10">
        <f t="shared" si="48"/>
        <v>6.613021214337966E-3</v>
      </c>
      <c r="AP142" s="14">
        <v>531881</v>
      </c>
      <c r="AQ142" s="14">
        <v>660</v>
      </c>
      <c r="AR142" s="10">
        <f t="shared" si="49"/>
        <v>0.18538879185556795</v>
      </c>
      <c r="AS142" s="10">
        <f t="shared" si="53"/>
        <v>1.2408790688142649E-3</v>
      </c>
    </row>
    <row r="143" spans="1:45" x14ac:dyDescent="0.3">
      <c r="A143" s="8" t="s">
        <v>184</v>
      </c>
      <c r="B143" s="8" t="s">
        <v>179</v>
      </c>
      <c r="C143" s="8">
        <v>2014</v>
      </c>
      <c r="D143" s="9">
        <v>2715855</v>
      </c>
      <c r="E143" s="9">
        <v>175730</v>
      </c>
      <c r="F143" s="9">
        <v>359069</v>
      </c>
      <c r="G143" s="9">
        <v>392990</v>
      </c>
      <c r="H143" s="9">
        <v>351212</v>
      </c>
      <c r="I143" s="9">
        <v>323707</v>
      </c>
      <c r="J143" s="9">
        <v>369759</v>
      </c>
      <c r="K143" s="9">
        <v>342674</v>
      </c>
      <c r="L143" s="9">
        <v>207966</v>
      </c>
      <c r="M143" s="9">
        <v>129993</v>
      </c>
      <c r="N143" s="9">
        <v>62331</v>
      </c>
      <c r="O143" s="9">
        <f t="shared" si="36"/>
        <v>400290</v>
      </c>
      <c r="P143" s="10">
        <f t="shared" si="37"/>
        <v>0.14739004843778478</v>
      </c>
      <c r="Q143" s="9">
        <v>60</v>
      </c>
      <c r="R143" s="9">
        <v>60</v>
      </c>
      <c r="S143" s="9">
        <v>60</v>
      </c>
      <c r="T143" s="9">
        <v>60</v>
      </c>
      <c r="U143" s="9">
        <v>60</v>
      </c>
      <c r="V143" s="9">
        <v>60</v>
      </c>
      <c r="W143" s="9">
        <v>60</v>
      </c>
      <c r="X143" s="9">
        <v>60</v>
      </c>
      <c r="Y143" s="9">
        <v>117</v>
      </c>
      <c r="Z143" s="9">
        <v>333</v>
      </c>
      <c r="AA143" s="9">
        <v>60</v>
      </c>
      <c r="AB143" s="9">
        <f t="shared" si="50"/>
        <v>480</v>
      </c>
      <c r="AC143" s="9">
        <f t="shared" si="51"/>
        <v>510</v>
      </c>
      <c r="AD143" s="9">
        <f t="shared" si="52"/>
        <v>990</v>
      </c>
      <c r="AE143" s="11">
        <f t="shared" si="38"/>
        <v>3.6452608846937706E-4</v>
      </c>
      <c r="AF143" s="10">
        <f t="shared" si="39"/>
        <v>3.4143287998634266E-4</v>
      </c>
      <c r="AG143" s="10">
        <f t="shared" si="40"/>
        <v>1.6709880273707838E-4</v>
      </c>
      <c r="AH143" s="10">
        <f t="shared" si="41"/>
        <v>1.5267564060154201E-4</v>
      </c>
      <c r="AI143" s="10">
        <f t="shared" si="42"/>
        <v>1.708369873466738E-4</v>
      </c>
      <c r="AJ143" s="10">
        <f t="shared" si="43"/>
        <v>1.8535280361561536E-4</v>
      </c>
      <c r="AK143" s="10">
        <f t="shared" si="44"/>
        <v>1.62267855549155E-4</v>
      </c>
      <c r="AL143" s="10">
        <f t="shared" si="45"/>
        <v>1.7509352912680858E-4</v>
      </c>
      <c r="AM143" s="10">
        <f t="shared" si="46"/>
        <v>2.885086985372609E-4</v>
      </c>
      <c r="AN143" s="10">
        <f t="shared" si="47"/>
        <v>9.0004846414806956E-4</v>
      </c>
      <c r="AO143" s="10">
        <f t="shared" si="48"/>
        <v>5.3424459739134624E-3</v>
      </c>
      <c r="AP143" s="14">
        <v>1556877</v>
      </c>
      <c r="AQ143" s="14">
        <v>783</v>
      </c>
      <c r="AR143" s="10">
        <f t="shared" si="49"/>
        <v>0.57325483135145283</v>
      </c>
      <c r="AS143" s="10">
        <f t="shared" si="53"/>
        <v>5.0292990390377664E-4</v>
      </c>
    </row>
    <row r="144" spans="1:45" x14ac:dyDescent="0.3">
      <c r="A144" s="8" t="s">
        <v>185</v>
      </c>
      <c r="B144" s="8" t="s">
        <v>179</v>
      </c>
      <c r="C144" s="8">
        <v>2015</v>
      </c>
      <c r="D144" s="9">
        <v>2858834</v>
      </c>
      <c r="E144" s="9">
        <v>182169</v>
      </c>
      <c r="F144" s="9">
        <v>374904</v>
      </c>
      <c r="G144" s="9">
        <v>415293</v>
      </c>
      <c r="H144" s="9">
        <v>365566</v>
      </c>
      <c r="I144" s="9">
        <v>335910</v>
      </c>
      <c r="J144" s="9">
        <v>381435</v>
      </c>
      <c r="K144" s="9">
        <v>367715</v>
      </c>
      <c r="L144" s="9">
        <v>229342</v>
      </c>
      <c r="M144" s="9">
        <v>138598</v>
      </c>
      <c r="N144" s="9">
        <v>67487</v>
      </c>
      <c r="O144" s="9">
        <f t="shared" si="36"/>
        <v>435427</v>
      </c>
      <c r="P144" s="10">
        <f t="shared" si="37"/>
        <v>0.15230929812643895</v>
      </c>
      <c r="Q144" s="9">
        <v>60</v>
      </c>
      <c r="R144" s="9">
        <v>60</v>
      </c>
      <c r="S144" s="9">
        <v>60</v>
      </c>
      <c r="T144" s="9">
        <v>60</v>
      </c>
      <c r="U144" s="9">
        <v>60</v>
      </c>
      <c r="V144" s="9">
        <v>60</v>
      </c>
      <c r="W144" s="9">
        <v>66</v>
      </c>
      <c r="X144" s="9">
        <v>68</v>
      </c>
      <c r="Y144" s="9">
        <v>120</v>
      </c>
      <c r="Z144" s="9">
        <v>353</v>
      </c>
      <c r="AA144" s="9">
        <v>60</v>
      </c>
      <c r="AB144" s="9">
        <f t="shared" si="50"/>
        <v>486</v>
      </c>
      <c r="AC144" s="9">
        <f t="shared" si="51"/>
        <v>541</v>
      </c>
      <c r="AD144" s="9">
        <f t="shared" si="52"/>
        <v>1027</v>
      </c>
      <c r="AE144" s="11">
        <f t="shared" si="38"/>
        <v>3.592373674022346E-4</v>
      </c>
      <c r="AF144" s="10">
        <f t="shared" si="39"/>
        <v>3.2936449121420219E-4</v>
      </c>
      <c r="AG144" s="10">
        <f t="shared" si="40"/>
        <v>1.6004097048844505E-4</v>
      </c>
      <c r="AH144" s="10">
        <f t="shared" si="41"/>
        <v>1.444763094971502E-4</v>
      </c>
      <c r="AI144" s="10">
        <f t="shared" si="42"/>
        <v>1.6412904920041799E-4</v>
      </c>
      <c r="AJ144" s="10">
        <f t="shared" si="43"/>
        <v>1.7861927301955882E-4</v>
      </c>
      <c r="AK144" s="10">
        <f t="shared" si="44"/>
        <v>1.5730071965079241E-4</v>
      </c>
      <c r="AL144" s="10">
        <f t="shared" si="45"/>
        <v>1.7948683083366193E-4</v>
      </c>
      <c r="AM144" s="10">
        <f t="shared" si="46"/>
        <v>2.9650042294913275E-4</v>
      </c>
      <c r="AN144" s="10">
        <f t="shared" si="47"/>
        <v>8.6581335950013712E-4</v>
      </c>
      <c r="AO144" s="10">
        <f t="shared" si="48"/>
        <v>5.2306370115725994E-3</v>
      </c>
      <c r="AP144" s="14">
        <v>86571</v>
      </c>
      <c r="AQ144" s="14">
        <v>342</v>
      </c>
      <c r="AR144" s="10">
        <f t="shared" si="49"/>
        <v>3.028192612792488E-2</v>
      </c>
      <c r="AS144" s="10">
        <f t="shared" si="53"/>
        <v>3.9505146065079528E-3</v>
      </c>
    </row>
    <row r="145" spans="1:45" x14ac:dyDescent="0.3">
      <c r="A145" s="8" t="s">
        <v>186</v>
      </c>
      <c r="B145" s="8" t="s">
        <v>179</v>
      </c>
      <c r="C145" s="8">
        <v>2016</v>
      </c>
      <c r="D145" s="9">
        <v>2728192</v>
      </c>
      <c r="E145" s="9">
        <v>173931</v>
      </c>
      <c r="F145" s="9">
        <v>357742</v>
      </c>
      <c r="G145" s="9">
        <v>396740</v>
      </c>
      <c r="H145" s="9">
        <v>352108</v>
      </c>
      <c r="I145" s="9">
        <v>324972</v>
      </c>
      <c r="J145" s="9">
        <v>356191</v>
      </c>
      <c r="K145" s="9">
        <v>350212</v>
      </c>
      <c r="L145" s="9">
        <v>225778</v>
      </c>
      <c r="M145" s="9">
        <v>128111</v>
      </c>
      <c r="N145" s="9">
        <v>62702</v>
      </c>
      <c r="O145" s="9">
        <f t="shared" si="36"/>
        <v>416591</v>
      </c>
      <c r="P145" s="10">
        <f t="shared" si="37"/>
        <v>0.15269856373744956</v>
      </c>
      <c r="Q145" s="9">
        <v>60</v>
      </c>
      <c r="R145" s="9">
        <v>60</v>
      </c>
      <c r="S145" s="9">
        <v>60</v>
      </c>
      <c r="T145" s="9">
        <v>60</v>
      </c>
      <c r="U145" s="9">
        <v>60</v>
      </c>
      <c r="V145" s="9">
        <v>60</v>
      </c>
      <c r="W145" s="9">
        <v>60</v>
      </c>
      <c r="X145" s="9">
        <v>60</v>
      </c>
      <c r="Y145" s="9">
        <v>98</v>
      </c>
      <c r="Z145" s="9">
        <v>294</v>
      </c>
      <c r="AA145" s="9">
        <v>60</v>
      </c>
      <c r="AB145" s="9">
        <f t="shared" si="50"/>
        <v>480</v>
      </c>
      <c r="AC145" s="9">
        <f t="shared" si="51"/>
        <v>452</v>
      </c>
      <c r="AD145" s="9">
        <f t="shared" si="52"/>
        <v>932</v>
      </c>
      <c r="AE145" s="11">
        <f t="shared" si="38"/>
        <v>3.4161818523036503E-4</v>
      </c>
      <c r="AF145" s="10">
        <f t="shared" si="39"/>
        <v>3.4496438242751437E-4</v>
      </c>
      <c r="AG145" s="10">
        <f t="shared" si="40"/>
        <v>1.6771863521755902E-4</v>
      </c>
      <c r="AH145" s="10">
        <f t="shared" si="41"/>
        <v>1.5123254524373645E-4</v>
      </c>
      <c r="AI145" s="10">
        <f t="shared" si="42"/>
        <v>1.7040226294205187E-4</v>
      </c>
      <c r="AJ145" s="10">
        <f t="shared" si="43"/>
        <v>1.8463129131125142E-4</v>
      </c>
      <c r="AK145" s="10">
        <f t="shared" si="44"/>
        <v>1.6844895014191824E-4</v>
      </c>
      <c r="AL145" s="10">
        <f t="shared" si="45"/>
        <v>1.7132479755119757E-4</v>
      </c>
      <c r="AM145" s="10">
        <f t="shared" si="46"/>
        <v>2.6574776993329734E-4</v>
      </c>
      <c r="AN145" s="10">
        <f t="shared" si="47"/>
        <v>7.6496163483229392E-4</v>
      </c>
      <c r="AO145" s="10">
        <f t="shared" si="48"/>
        <v>4.6888456508564318E-3</v>
      </c>
      <c r="AP145" s="14">
        <v>90980</v>
      </c>
      <c r="AQ145" s="14">
        <v>349</v>
      </c>
      <c r="AR145" s="10">
        <f t="shared" si="49"/>
        <v>3.3348092802852586E-2</v>
      </c>
      <c r="AS145" s="10">
        <f t="shared" si="53"/>
        <v>3.8360079138272146E-3</v>
      </c>
    </row>
    <row r="146" spans="1:45" x14ac:dyDescent="0.3">
      <c r="A146" s="8" t="s">
        <v>187</v>
      </c>
      <c r="B146" s="8" t="s">
        <v>179</v>
      </c>
      <c r="C146" s="8">
        <v>2017</v>
      </c>
      <c r="D146" s="9">
        <v>2660904</v>
      </c>
      <c r="E146" s="9">
        <v>169114</v>
      </c>
      <c r="F146" s="9">
        <v>349808</v>
      </c>
      <c r="G146" s="9">
        <v>386059</v>
      </c>
      <c r="H146" s="9">
        <v>343839</v>
      </c>
      <c r="I146" s="9">
        <v>317583</v>
      </c>
      <c r="J146" s="9">
        <v>339116</v>
      </c>
      <c r="K146" s="9">
        <v>342395</v>
      </c>
      <c r="L146" s="9">
        <v>227642</v>
      </c>
      <c r="M146" s="9">
        <v>124672</v>
      </c>
      <c r="N146" s="9">
        <v>60676</v>
      </c>
      <c r="O146" s="9">
        <f t="shared" si="36"/>
        <v>412990</v>
      </c>
      <c r="P146" s="10">
        <f t="shared" si="37"/>
        <v>0.15520665157405153</v>
      </c>
      <c r="Q146" s="9">
        <v>60</v>
      </c>
      <c r="R146" s="9">
        <v>60</v>
      </c>
      <c r="S146" s="9">
        <v>60</v>
      </c>
      <c r="T146" s="9">
        <v>60</v>
      </c>
      <c r="U146" s="9">
        <v>60</v>
      </c>
      <c r="V146" s="9">
        <v>60</v>
      </c>
      <c r="W146" s="9">
        <v>60</v>
      </c>
      <c r="X146" s="9">
        <v>75</v>
      </c>
      <c r="Y146" s="9">
        <v>96</v>
      </c>
      <c r="Z146" s="9">
        <v>327</v>
      </c>
      <c r="AA146" s="9">
        <v>60</v>
      </c>
      <c r="AB146" s="9">
        <f t="shared" si="50"/>
        <v>480</v>
      </c>
      <c r="AC146" s="9">
        <f t="shared" si="51"/>
        <v>498</v>
      </c>
      <c r="AD146" s="9">
        <f t="shared" si="52"/>
        <v>978</v>
      </c>
      <c r="AE146" s="11">
        <f t="shared" si="38"/>
        <v>3.6754426315267291E-4</v>
      </c>
      <c r="AF146" s="10">
        <f t="shared" si="39"/>
        <v>3.5479025982473362E-4</v>
      </c>
      <c r="AG146" s="10">
        <f t="shared" si="40"/>
        <v>1.715226638613182E-4</v>
      </c>
      <c r="AH146" s="10">
        <f t="shared" si="41"/>
        <v>1.5541665911169018E-4</v>
      </c>
      <c r="AI146" s="10">
        <f t="shared" si="42"/>
        <v>1.7450027483793286E-4</v>
      </c>
      <c r="AJ146" s="10">
        <f t="shared" si="43"/>
        <v>1.8892698916503717E-4</v>
      </c>
      <c r="AK146" s="10">
        <f t="shared" si="44"/>
        <v>1.7693060781561471E-4</v>
      </c>
      <c r="AL146" s="10">
        <f t="shared" si="45"/>
        <v>1.7523620379970503E-4</v>
      </c>
      <c r="AM146" s="10">
        <f t="shared" si="46"/>
        <v>3.2946468577854703E-4</v>
      </c>
      <c r="AN146" s="10">
        <f t="shared" si="47"/>
        <v>7.7002053388090352E-4</v>
      </c>
      <c r="AO146" s="10">
        <f t="shared" si="48"/>
        <v>5.3892807699914298E-3</v>
      </c>
      <c r="AP146" s="14">
        <v>136033</v>
      </c>
      <c r="AQ146" s="14">
        <v>471</v>
      </c>
      <c r="AR146" s="10">
        <f t="shared" si="49"/>
        <v>5.1122851482052714E-2</v>
      </c>
      <c r="AS146" s="10">
        <f t="shared" si="53"/>
        <v>3.4623951541170156E-3</v>
      </c>
    </row>
    <row r="147" spans="1:45" x14ac:dyDescent="0.3">
      <c r="A147" s="8" t="s">
        <v>188</v>
      </c>
      <c r="B147" s="8" t="s">
        <v>189</v>
      </c>
      <c r="C147" s="8">
        <v>2009</v>
      </c>
      <c r="D147" s="9">
        <v>2765788</v>
      </c>
      <c r="E147" s="9">
        <v>198381</v>
      </c>
      <c r="F147" s="9">
        <v>379062</v>
      </c>
      <c r="G147" s="9">
        <v>421148</v>
      </c>
      <c r="H147" s="9">
        <v>354336</v>
      </c>
      <c r="I147" s="9">
        <v>361398</v>
      </c>
      <c r="J147" s="9">
        <v>400817</v>
      </c>
      <c r="K147" s="9">
        <v>292660</v>
      </c>
      <c r="L147" s="9">
        <v>174039</v>
      </c>
      <c r="M147" s="9">
        <v>125550</v>
      </c>
      <c r="N147" s="9">
        <v>57577</v>
      </c>
      <c r="O147" s="9">
        <f t="shared" si="36"/>
        <v>357166</v>
      </c>
      <c r="P147" s="10">
        <f t="shared" si="37"/>
        <v>0.12913715729477457</v>
      </c>
      <c r="Q147" s="9">
        <v>60</v>
      </c>
      <c r="R147" s="9">
        <v>60</v>
      </c>
      <c r="S147" s="9">
        <v>60</v>
      </c>
      <c r="T147" s="9">
        <v>60</v>
      </c>
      <c r="U147" s="9">
        <v>60</v>
      </c>
      <c r="V147" s="9">
        <v>60</v>
      </c>
      <c r="W147" s="9">
        <v>60</v>
      </c>
      <c r="X147" s="9">
        <v>60</v>
      </c>
      <c r="Y147" s="9">
        <v>137</v>
      </c>
      <c r="Z147" s="9">
        <v>322</v>
      </c>
      <c r="AA147" s="9">
        <v>60</v>
      </c>
      <c r="AB147" s="9">
        <f t="shared" si="50"/>
        <v>480</v>
      </c>
      <c r="AC147" s="9">
        <f t="shared" si="51"/>
        <v>519</v>
      </c>
      <c r="AD147" s="9">
        <f t="shared" si="52"/>
        <v>999</v>
      </c>
      <c r="AE147" s="11">
        <f t="shared" si="38"/>
        <v>3.6119905068645897E-4</v>
      </c>
      <c r="AF147" s="10">
        <f t="shared" si="39"/>
        <v>3.0244831914346635E-4</v>
      </c>
      <c r="AG147" s="10">
        <f t="shared" si="40"/>
        <v>1.5828545198410813E-4</v>
      </c>
      <c r="AH147" s="10">
        <f t="shared" si="41"/>
        <v>1.4246773105891516E-4</v>
      </c>
      <c r="AI147" s="10">
        <f t="shared" si="42"/>
        <v>1.6933080465998375E-4</v>
      </c>
      <c r="AJ147" s="10">
        <f t="shared" si="43"/>
        <v>1.6602194810153901E-4</v>
      </c>
      <c r="AK147" s="10">
        <f t="shared" si="44"/>
        <v>1.4969424949540564E-4</v>
      </c>
      <c r="AL147" s="10">
        <f t="shared" si="45"/>
        <v>2.0501605959133466E-4</v>
      </c>
      <c r="AM147" s="10">
        <f t="shared" si="46"/>
        <v>3.4475031458466204E-4</v>
      </c>
      <c r="AN147" s="10">
        <f t="shared" si="47"/>
        <v>1.0911987256073277E-3</v>
      </c>
      <c r="AO147" s="10">
        <f t="shared" si="48"/>
        <v>5.5925108984490332E-3</v>
      </c>
      <c r="AP147" s="12">
        <v>279121.375</v>
      </c>
      <c r="AQ147" s="15"/>
      <c r="AR147" s="10">
        <f t="shared" si="49"/>
        <v>0.10091929497127039</v>
      </c>
      <c r="AS147" s="10">
        <f t="shared" si="53"/>
        <v>0</v>
      </c>
    </row>
    <row r="148" spans="1:45" x14ac:dyDescent="0.3">
      <c r="A148" s="8" t="s">
        <v>190</v>
      </c>
      <c r="B148" s="8" t="s">
        <v>189</v>
      </c>
      <c r="C148" s="8">
        <v>2010</v>
      </c>
      <c r="D148" s="9">
        <v>2728651</v>
      </c>
      <c r="E148" s="9">
        <v>193043</v>
      </c>
      <c r="F148" s="9">
        <v>383288</v>
      </c>
      <c r="G148" s="9">
        <v>401105</v>
      </c>
      <c r="H148" s="9">
        <v>350790</v>
      </c>
      <c r="I148" s="9">
        <v>347561</v>
      </c>
      <c r="J148" s="9">
        <v>396198</v>
      </c>
      <c r="K148" s="9">
        <v>300943</v>
      </c>
      <c r="L148" s="9">
        <v>176180</v>
      </c>
      <c r="M148" s="9">
        <v>123567</v>
      </c>
      <c r="N148" s="9">
        <v>56193</v>
      </c>
      <c r="O148" s="9">
        <f t="shared" si="36"/>
        <v>355940</v>
      </c>
      <c r="P148" s="10">
        <f t="shared" si="37"/>
        <v>0.13044541057101108</v>
      </c>
      <c r="Q148" s="9">
        <v>60</v>
      </c>
      <c r="R148" s="9">
        <v>60</v>
      </c>
      <c r="S148" s="9">
        <v>60</v>
      </c>
      <c r="T148" s="9">
        <v>60</v>
      </c>
      <c r="U148" s="9">
        <v>60</v>
      </c>
      <c r="V148" s="9">
        <v>60</v>
      </c>
      <c r="W148" s="9">
        <v>60</v>
      </c>
      <c r="X148" s="9">
        <v>60</v>
      </c>
      <c r="Y148" s="9">
        <v>124</v>
      </c>
      <c r="Z148" s="9">
        <v>303</v>
      </c>
      <c r="AA148" s="9">
        <v>60</v>
      </c>
      <c r="AB148" s="9">
        <f t="shared" si="50"/>
        <v>480</v>
      </c>
      <c r="AC148" s="9">
        <f t="shared" si="51"/>
        <v>487</v>
      </c>
      <c r="AD148" s="9">
        <f t="shared" si="52"/>
        <v>967</v>
      </c>
      <c r="AE148" s="11">
        <f t="shared" si="38"/>
        <v>3.5438757100120168E-4</v>
      </c>
      <c r="AF148" s="10">
        <f t="shared" si="39"/>
        <v>3.1081158083950207E-4</v>
      </c>
      <c r="AG148" s="10">
        <f t="shared" si="40"/>
        <v>1.5654025171672476E-4</v>
      </c>
      <c r="AH148" s="10">
        <f t="shared" si="41"/>
        <v>1.4958676655738522E-4</v>
      </c>
      <c r="AI148" s="10">
        <f t="shared" si="42"/>
        <v>1.7104250406225948E-4</v>
      </c>
      <c r="AJ148" s="10">
        <f t="shared" si="43"/>
        <v>1.7263156683287249E-4</v>
      </c>
      <c r="AK148" s="10">
        <f t="shared" si="44"/>
        <v>1.5143943179925188E-4</v>
      </c>
      <c r="AL148" s="10">
        <f t="shared" si="45"/>
        <v>1.9937330325011713E-4</v>
      </c>
      <c r="AM148" s="10">
        <f t="shared" si="46"/>
        <v>3.4056079010103305E-4</v>
      </c>
      <c r="AN148" s="10">
        <f t="shared" si="47"/>
        <v>1.0035041718258111E-3</v>
      </c>
      <c r="AO148" s="10">
        <f t="shared" si="48"/>
        <v>5.392130692435001E-3</v>
      </c>
      <c r="AP148" s="14">
        <v>116899</v>
      </c>
      <c r="AQ148" s="14">
        <v>543</v>
      </c>
      <c r="AR148" s="10">
        <f t="shared" si="49"/>
        <v>4.2841316093556854E-2</v>
      </c>
      <c r="AS148" s="10">
        <f t="shared" si="53"/>
        <v>4.6450354579594347E-3</v>
      </c>
    </row>
    <row r="149" spans="1:45" x14ac:dyDescent="0.3">
      <c r="A149" s="8" t="s">
        <v>191</v>
      </c>
      <c r="B149" s="8" t="s">
        <v>189</v>
      </c>
      <c r="C149" s="8">
        <v>2011</v>
      </c>
      <c r="D149" s="9">
        <v>2733429</v>
      </c>
      <c r="E149" s="9">
        <v>194620</v>
      </c>
      <c r="F149" s="9">
        <v>388335</v>
      </c>
      <c r="G149" s="9">
        <v>381352</v>
      </c>
      <c r="H149" s="9">
        <v>356552</v>
      </c>
      <c r="I149" s="9">
        <v>348132</v>
      </c>
      <c r="J149" s="9">
        <v>396273</v>
      </c>
      <c r="K149" s="9">
        <v>312316</v>
      </c>
      <c r="L149" s="9">
        <v>179608</v>
      </c>
      <c r="M149" s="9">
        <v>120844</v>
      </c>
      <c r="N149" s="9">
        <v>54984</v>
      </c>
      <c r="O149" s="9">
        <f t="shared" si="36"/>
        <v>355436</v>
      </c>
      <c r="P149" s="10">
        <f t="shared" si="37"/>
        <v>0.13003300982026605</v>
      </c>
      <c r="Q149" s="9">
        <v>60</v>
      </c>
      <c r="R149" s="9">
        <v>60</v>
      </c>
      <c r="S149" s="9">
        <v>60</v>
      </c>
      <c r="T149" s="9">
        <v>60</v>
      </c>
      <c r="U149" s="9">
        <v>60</v>
      </c>
      <c r="V149" s="9">
        <v>60</v>
      </c>
      <c r="W149" s="9">
        <v>60</v>
      </c>
      <c r="X149" s="9">
        <v>60</v>
      </c>
      <c r="Y149" s="9">
        <v>127</v>
      </c>
      <c r="Z149" s="9">
        <v>374</v>
      </c>
      <c r="AA149" s="9">
        <v>60</v>
      </c>
      <c r="AB149" s="9">
        <f t="shared" si="50"/>
        <v>480</v>
      </c>
      <c r="AC149" s="9">
        <f t="shared" si="51"/>
        <v>561</v>
      </c>
      <c r="AD149" s="9">
        <f t="shared" si="52"/>
        <v>1041</v>
      </c>
      <c r="AE149" s="11">
        <f t="shared" si="38"/>
        <v>3.8084032912506598E-4</v>
      </c>
      <c r="AF149" s="10">
        <f t="shared" si="39"/>
        <v>3.0829308395848319E-4</v>
      </c>
      <c r="AG149" s="10">
        <f t="shared" si="40"/>
        <v>1.5450577465332766E-4</v>
      </c>
      <c r="AH149" s="10">
        <f t="shared" si="41"/>
        <v>1.5733495563154251E-4</v>
      </c>
      <c r="AI149" s="10">
        <f t="shared" si="42"/>
        <v>1.6827839978460365E-4</v>
      </c>
      <c r="AJ149" s="10">
        <f t="shared" si="43"/>
        <v>1.723484195649926E-4</v>
      </c>
      <c r="AK149" s="10">
        <f t="shared" si="44"/>
        <v>1.5141076984805929E-4</v>
      </c>
      <c r="AL149" s="10">
        <f t="shared" si="45"/>
        <v>1.9211311620282023E-4</v>
      </c>
      <c r="AM149" s="10">
        <f t="shared" si="46"/>
        <v>3.3406084361498376E-4</v>
      </c>
      <c r="AN149" s="10">
        <f t="shared" si="47"/>
        <v>1.0509417099731886E-3</v>
      </c>
      <c r="AO149" s="10">
        <f t="shared" si="48"/>
        <v>6.8019787574567147E-3</v>
      </c>
      <c r="AP149" s="14">
        <v>367324</v>
      </c>
      <c r="AQ149" s="14">
        <v>1703</v>
      </c>
      <c r="AR149" s="10">
        <f t="shared" si="49"/>
        <v>0.1343821258938864</v>
      </c>
      <c r="AS149" s="10">
        <f t="shared" si="53"/>
        <v>4.6362339514978606E-3</v>
      </c>
    </row>
    <row r="150" spans="1:45" x14ac:dyDescent="0.3">
      <c r="A150" s="8" t="s">
        <v>192</v>
      </c>
      <c r="B150" s="8" t="s">
        <v>189</v>
      </c>
      <c r="C150" s="8">
        <v>2012</v>
      </c>
      <c r="D150" s="9">
        <v>2782137</v>
      </c>
      <c r="E150" s="9">
        <v>198921</v>
      </c>
      <c r="F150" s="9">
        <v>391642</v>
      </c>
      <c r="G150" s="9">
        <v>402601</v>
      </c>
      <c r="H150" s="9">
        <v>369303</v>
      </c>
      <c r="I150" s="9">
        <v>341479</v>
      </c>
      <c r="J150" s="9">
        <v>392482</v>
      </c>
      <c r="K150" s="9">
        <v>322888</v>
      </c>
      <c r="L150" s="9">
        <v>185635</v>
      </c>
      <c r="M150" s="9">
        <v>121127</v>
      </c>
      <c r="N150" s="9">
        <v>57440</v>
      </c>
      <c r="O150" s="9">
        <f t="shared" si="36"/>
        <v>364202</v>
      </c>
      <c r="P150" s="10">
        <f t="shared" si="37"/>
        <v>0.13090728458016265</v>
      </c>
      <c r="Q150" s="9">
        <v>60</v>
      </c>
      <c r="R150" s="9">
        <v>60</v>
      </c>
      <c r="S150" s="9">
        <v>60</v>
      </c>
      <c r="T150" s="9">
        <v>60</v>
      </c>
      <c r="U150" s="9">
        <v>60</v>
      </c>
      <c r="V150" s="9">
        <v>60</v>
      </c>
      <c r="W150" s="9">
        <v>60</v>
      </c>
      <c r="X150" s="9">
        <v>60</v>
      </c>
      <c r="Y150" s="9">
        <v>154</v>
      </c>
      <c r="Z150" s="9">
        <v>348</v>
      </c>
      <c r="AA150" s="9">
        <v>60</v>
      </c>
      <c r="AB150" s="9">
        <f t="shared" si="50"/>
        <v>480</v>
      </c>
      <c r="AC150" s="9">
        <f t="shared" si="51"/>
        <v>562</v>
      </c>
      <c r="AD150" s="9">
        <f t="shared" si="52"/>
        <v>1042</v>
      </c>
      <c r="AE150" s="11">
        <f t="shared" si="38"/>
        <v>3.7453223906658804E-4</v>
      </c>
      <c r="AF150" s="10">
        <f t="shared" si="39"/>
        <v>3.0162727917112822E-4</v>
      </c>
      <c r="AG150" s="10">
        <f t="shared" si="40"/>
        <v>1.5320113777378321E-4</v>
      </c>
      <c r="AH150" s="10">
        <f t="shared" si="41"/>
        <v>1.49030926401077E-4</v>
      </c>
      <c r="AI150" s="10">
        <f t="shared" si="42"/>
        <v>1.6246821715501904E-4</v>
      </c>
      <c r="AJ150" s="10">
        <f t="shared" si="43"/>
        <v>1.7570626597828858E-4</v>
      </c>
      <c r="AK150" s="10">
        <f t="shared" si="44"/>
        <v>1.5287325278611502E-4</v>
      </c>
      <c r="AL150" s="10">
        <f t="shared" si="45"/>
        <v>1.8582294789524541E-4</v>
      </c>
      <c r="AM150" s="10">
        <f t="shared" si="46"/>
        <v>3.232149109812266E-4</v>
      </c>
      <c r="AN150" s="10">
        <f t="shared" si="47"/>
        <v>1.2713928356188134E-3</v>
      </c>
      <c r="AO150" s="10">
        <f t="shared" si="48"/>
        <v>6.0584958217270194E-3</v>
      </c>
      <c r="AP150" s="14">
        <v>337022</v>
      </c>
      <c r="AQ150" s="14">
        <v>1526</v>
      </c>
      <c r="AR150" s="10">
        <f t="shared" si="49"/>
        <v>0.12113781600259081</v>
      </c>
      <c r="AS150" s="10">
        <f t="shared" si="53"/>
        <v>4.5278943214389564E-3</v>
      </c>
    </row>
    <row r="151" spans="1:45" x14ac:dyDescent="0.3">
      <c r="A151" s="8" t="s">
        <v>193</v>
      </c>
      <c r="B151" s="8" t="s">
        <v>189</v>
      </c>
      <c r="C151" s="8">
        <v>2013</v>
      </c>
      <c r="D151" s="9">
        <v>2671957</v>
      </c>
      <c r="E151" s="9">
        <v>189133</v>
      </c>
      <c r="F151" s="9">
        <v>376465</v>
      </c>
      <c r="G151" s="9">
        <v>385941</v>
      </c>
      <c r="H151" s="9">
        <v>356240</v>
      </c>
      <c r="I151" s="9">
        <v>325041</v>
      </c>
      <c r="J151" s="9">
        <v>368018</v>
      </c>
      <c r="K151" s="9">
        <v>318043</v>
      </c>
      <c r="L151" s="9">
        <v>183624</v>
      </c>
      <c r="M151" s="9">
        <v>113377</v>
      </c>
      <c r="N151" s="9">
        <v>55207</v>
      </c>
      <c r="O151" s="9">
        <f t="shared" si="36"/>
        <v>352208</v>
      </c>
      <c r="P151" s="10">
        <f t="shared" si="37"/>
        <v>0.13181649255583081</v>
      </c>
      <c r="Q151" s="9">
        <v>60</v>
      </c>
      <c r="R151" s="9">
        <v>60</v>
      </c>
      <c r="S151" s="9">
        <v>60</v>
      </c>
      <c r="T151" s="9">
        <v>60</v>
      </c>
      <c r="U151" s="9">
        <v>60</v>
      </c>
      <c r="V151" s="9">
        <v>60</v>
      </c>
      <c r="W151" s="9">
        <v>66</v>
      </c>
      <c r="X151" s="9">
        <v>68</v>
      </c>
      <c r="Y151" s="9">
        <v>136</v>
      </c>
      <c r="Z151" s="9">
        <v>403</v>
      </c>
      <c r="AA151" s="9">
        <v>60</v>
      </c>
      <c r="AB151" s="9">
        <f t="shared" si="50"/>
        <v>486</v>
      </c>
      <c r="AC151" s="9">
        <f t="shared" si="51"/>
        <v>607</v>
      </c>
      <c r="AD151" s="9">
        <f t="shared" si="52"/>
        <v>1093</v>
      </c>
      <c r="AE151" s="11">
        <f t="shared" si="38"/>
        <v>4.0906346921002097E-4</v>
      </c>
      <c r="AF151" s="10">
        <f t="shared" si="39"/>
        <v>3.1723707655459388E-4</v>
      </c>
      <c r="AG151" s="10">
        <f t="shared" si="40"/>
        <v>1.5937736575777296E-4</v>
      </c>
      <c r="AH151" s="10">
        <f t="shared" si="41"/>
        <v>1.5546417716697631E-4</v>
      </c>
      <c r="AI151" s="10">
        <f t="shared" si="42"/>
        <v>1.6842578037278239E-4</v>
      </c>
      <c r="AJ151" s="10">
        <f t="shared" si="43"/>
        <v>1.8459209761230121E-4</v>
      </c>
      <c r="AK151" s="10">
        <f t="shared" si="44"/>
        <v>1.6303550369818867E-4</v>
      </c>
      <c r="AL151" s="10">
        <f t="shared" si="45"/>
        <v>2.0751910905129182E-4</v>
      </c>
      <c r="AM151" s="10">
        <f t="shared" si="46"/>
        <v>3.7032196227072714E-4</v>
      </c>
      <c r="AN151" s="10">
        <f t="shared" si="47"/>
        <v>1.1995378251320815E-3</v>
      </c>
      <c r="AO151" s="10">
        <f t="shared" si="48"/>
        <v>7.2997989385404022E-3</v>
      </c>
      <c r="AP151" s="14">
        <v>295468</v>
      </c>
      <c r="AQ151" s="14">
        <v>1397</v>
      </c>
      <c r="AR151" s="10">
        <f t="shared" si="49"/>
        <v>0.11058112087881654</v>
      </c>
      <c r="AS151" s="10">
        <f t="shared" si="53"/>
        <v>4.7280923822545931E-3</v>
      </c>
    </row>
    <row r="152" spans="1:45" x14ac:dyDescent="0.3">
      <c r="A152" s="8" t="s">
        <v>194</v>
      </c>
      <c r="B152" s="8" t="s">
        <v>189</v>
      </c>
      <c r="C152" s="8">
        <v>2014</v>
      </c>
      <c r="D152" s="9">
        <v>2722708</v>
      </c>
      <c r="E152" s="9">
        <v>190666</v>
      </c>
      <c r="F152" s="9">
        <v>380038</v>
      </c>
      <c r="G152" s="9">
        <v>393377</v>
      </c>
      <c r="H152" s="9">
        <v>366115</v>
      </c>
      <c r="I152" s="9">
        <v>328827</v>
      </c>
      <c r="J152" s="9">
        <v>364891</v>
      </c>
      <c r="K152" s="9">
        <v>330569</v>
      </c>
      <c r="L152" s="9">
        <v>193838</v>
      </c>
      <c r="M152" s="9">
        <v>117805</v>
      </c>
      <c r="N152" s="9">
        <v>56418</v>
      </c>
      <c r="O152" s="9">
        <f t="shared" si="36"/>
        <v>368061</v>
      </c>
      <c r="P152" s="10">
        <f t="shared" si="37"/>
        <v>0.13518195855009058</v>
      </c>
      <c r="Q152" s="9">
        <v>60</v>
      </c>
      <c r="R152" s="9">
        <v>60</v>
      </c>
      <c r="S152" s="9">
        <v>60</v>
      </c>
      <c r="T152" s="9">
        <v>60</v>
      </c>
      <c r="U152" s="9">
        <v>60</v>
      </c>
      <c r="V152" s="9">
        <v>60</v>
      </c>
      <c r="W152" s="9">
        <v>67</v>
      </c>
      <c r="X152" s="9">
        <v>71</v>
      </c>
      <c r="Y152" s="9">
        <v>140</v>
      </c>
      <c r="Z152" s="9">
        <v>307</v>
      </c>
      <c r="AA152" s="9">
        <v>60</v>
      </c>
      <c r="AB152" s="9">
        <f t="shared" si="50"/>
        <v>487</v>
      </c>
      <c r="AC152" s="9">
        <f t="shared" si="51"/>
        <v>518</v>
      </c>
      <c r="AD152" s="9">
        <f t="shared" si="52"/>
        <v>1005</v>
      </c>
      <c r="AE152" s="11">
        <f t="shared" si="38"/>
        <v>3.6911780477377672E-4</v>
      </c>
      <c r="AF152" s="10">
        <f t="shared" si="39"/>
        <v>3.1468641498746497E-4</v>
      </c>
      <c r="AG152" s="10">
        <f t="shared" si="40"/>
        <v>1.5787894894721055E-4</v>
      </c>
      <c r="AH152" s="10">
        <f t="shared" si="41"/>
        <v>1.5252543997234204E-4</v>
      </c>
      <c r="AI152" s="10">
        <f t="shared" si="42"/>
        <v>1.6388293295822352E-4</v>
      </c>
      <c r="AJ152" s="10">
        <f t="shared" si="43"/>
        <v>1.8246676823983432E-4</v>
      </c>
      <c r="AK152" s="10">
        <f t="shared" si="44"/>
        <v>1.6443266619346601E-4</v>
      </c>
      <c r="AL152" s="10">
        <f t="shared" si="45"/>
        <v>2.0268083214094486E-4</v>
      </c>
      <c r="AM152" s="10">
        <f t="shared" si="46"/>
        <v>3.6628524850648481E-4</v>
      </c>
      <c r="AN152" s="10">
        <f t="shared" si="47"/>
        <v>1.1884045668689783E-3</v>
      </c>
      <c r="AO152" s="10">
        <f t="shared" si="48"/>
        <v>5.4415257541919242E-3</v>
      </c>
      <c r="AP152" s="14">
        <v>271947</v>
      </c>
      <c r="AQ152" s="14">
        <v>1270</v>
      </c>
      <c r="AR152" s="10">
        <f t="shared" si="49"/>
        <v>9.9881074283397264E-2</v>
      </c>
      <c r="AS152" s="10">
        <f t="shared" si="53"/>
        <v>4.6700276156751135E-3</v>
      </c>
    </row>
    <row r="153" spans="1:45" x14ac:dyDescent="0.3">
      <c r="A153" s="8" t="s">
        <v>195</v>
      </c>
      <c r="B153" s="8" t="s">
        <v>189</v>
      </c>
      <c r="C153" s="8">
        <v>2015</v>
      </c>
      <c r="D153" s="9">
        <v>2767279</v>
      </c>
      <c r="E153" s="9">
        <v>190650</v>
      </c>
      <c r="F153" s="9">
        <v>384680</v>
      </c>
      <c r="G153" s="9">
        <v>402593</v>
      </c>
      <c r="H153" s="9">
        <v>369336</v>
      </c>
      <c r="I153" s="9">
        <v>330557</v>
      </c>
      <c r="J153" s="9">
        <v>361924</v>
      </c>
      <c r="K153" s="9">
        <v>342508</v>
      </c>
      <c r="L153" s="9">
        <v>208160</v>
      </c>
      <c r="M153" s="9">
        <v>119857</v>
      </c>
      <c r="N153" s="9">
        <v>57200</v>
      </c>
      <c r="O153" s="9">
        <f t="shared" si="36"/>
        <v>385217</v>
      </c>
      <c r="P153" s="10">
        <f t="shared" si="37"/>
        <v>0.13920425081822252</v>
      </c>
      <c r="Q153" s="9">
        <v>60</v>
      </c>
      <c r="R153" s="9">
        <v>60</v>
      </c>
      <c r="S153" s="9">
        <v>60</v>
      </c>
      <c r="T153" s="9">
        <v>60</v>
      </c>
      <c r="U153" s="9">
        <v>60</v>
      </c>
      <c r="V153" s="9">
        <v>60</v>
      </c>
      <c r="W153" s="9">
        <v>60</v>
      </c>
      <c r="X153" s="9">
        <v>78</v>
      </c>
      <c r="Y153" s="9">
        <v>139</v>
      </c>
      <c r="Z153" s="9">
        <v>360</v>
      </c>
      <c r="AA153" s="9">
        <v>60</v>
      </c>
      <c r="AB153" s="9">
        <f t="shared" si="50"/>
        <v>480</v>
      </c>
      <c r="AC153" s="9">
        <f t="shared" si="51"/>
        <v>577</v>
      </c>
      <c r="AD153" s="9">
        <f t="shared" si="52"/>
        <v>1057</v>
      </c>
      <c r="AE153" s="11">
        <f t="shared" si="38"/>
        <v>3.8196365455019175E-4</v>
      </c>
      <c r="AF153" s="10">
        <f t="shared" si="39"/>
        <v>3.1471282454760031E-4</v>
      </c>
      <c r="AG153" s="10">
        <f t="shared" si="40"/>
        <v>1.5597379640220442E-4</v>
      </c>
      <c r="AH153" s="10">
        <f t="shared" si="41"/>
        <v>1.4903388782219263E-4</v>
      </c>
      <c r="AI153" s="10">
        <f t="shared" si="42"/>
        <v>1.6245370069530184E-4</v>
      </c>
      <c r="AJ153" s="10">
        <f t="shared" si="43"/>
        <v>1.8151181188115817E-4</v>
      </c>
      <c r="AK153" s="10">
        <f t="shared" si="44"/>
        <v>1.657806611332766E-4</v>
      </c>
      <c r="AL153" s="10">
        <f t="shared" si="45"/>
        <v>1.7517838999381037E-4</v>
      </c>
      <c r="AM153" s="10">
        <f t="shared" si="46"/>
        <v>3.7471176018447349E-4</v>
      </c>
      <c r="AN153" s="10">
        <f t="shared" si="47"/>
        <v>1.1597153274318563E-3</v>
      </c>
      <c r="AO153" s="10">
        <f t="shared" si="48"/>
        <v>6.2937062937062941E-3</v>
      </c>
      <c r="AP153" s="14">
        <v>289099</v>
      </c>
      <c r="AQ153" s="14">
        <v>1299</v>
      </c>
      <c r="AR153" s="10">
        <f t="shared" si="49"/>
        <v>0.10447049249461295</v>
      </c>
      <c r="AS153" s="10">
        <f t="shared" si="53"/>
        <v>4.493270471361022E-3</v>
      </c>
    </row>
    <row r="154" spans="1:45" x14ac:dyDescent="0.3">
      <c r="A154" s="8" t="s">
        <v>196</v>
      </c>
      <c r="B154" s="8" t="s">
        <v>189</v>
      </c>
      <c r="C154" s="8">
        <v>2016</v>
      </c>
      <c r="D154" s="9">
        <v>2741649</v>
      </c>
      <c r="E154" s="9">
        <v>188429</v>
      </c>
      <c r="F154" s="9">
        <v>381358</v>
      </c>
      <c r="G154" s="9">
        <v>399275</v>
      </c>
      <c r="H154" s="9">
        <v>368147</v>
      </c>
      <c r="I154" s="9">
        <v>330276</v>
      </c>
      <c r="J154" s="9">
        <v>350025</v>
      </c>
      <c r="K154" s="9">
        <v>341017</v>
      </c>
      <c r="L154" s="9">
        <v>210821</v>
      </c>
      <c r="M154" s="9">
        <v>117965</v>
      </c>
      <c r="N154" s="9">
        <v>56079</v>
      </c>
      <c r="O154" s="9">
        <f t="shared" si="36"/>
        <v>384865</v>
      </c>
      <c r="P154" s="10">
        <f t="shared" si="37"/>
        <v>0.14037719635153881</v>
      </c>
      <c r="Q154" s="9">
        <v>60</v>
      </c>
      <c r="R154" s="9">
        <v>60</v>
      </c>
      <c r="S154" s="9">
        <v>60</v>
      </c>
      <c r="T154" s="9">
        <v>60</v>
      </c>
      <c r="U154" s="9">
        <v>60</v>
      </c>
      <c r="V154" s="9">
        <v>60</v>
      </c>
      <c r="W154" s="9">
        <v>60</v>
      </c>
      <c r="X154" s="9">
        <v>79</v>
      </c>
      <c r="Y154" s="9">
        <v>108</v>
      </c>
      <c r="Z154" s="9">
        <v>272</v>
      </c>
      <c r="AA154" s="9">
        <v>60</v>
      </c>
      <c r="AB154" s="9">
        <f t="shared" si="50"/>
        <v>480</v>
      </c>
      <c r="AC154" s="9">
        <f t="shared" si="51"/>
        <v>459</v>
      </c>
      <c r="AD154" s="9">
        <f t="shared" si="52"/>
        <v>939</v>
      </c>
      <c r="AE154" s="11">
        <f t="shared" si="38"/>
        <v>3.4249460817194324E-4</v>
      </c>
      <c r="AF154" s="10">
        <f t="shared" si="39"/>
        <v>3.1842232352769477E-4</v>
      </c>
      <c r="AG154" s="10">
        <f t="shared" si="40"/>
        <v>1.573324802416627E-4</v>
      </c>
      <c r="AH154" s="10">
        <f t="shared" si="41"/>
        <v>1.5027236866821113E-4</v>
      </c>
      <c r="AI154" s="10">
        <f t="shared" si="42"/>
        <v>1.6297837548587927E-4</v>
      </c>
      <c r="AJ154" s="10">
        <f t="shared" si="43"/>
        <v>1.8166624277876685E-4</v>
      </c>
      <c r="AK154" s="10">
        <f t="shared" si="44"/>
        <v>1.7141632740518535E-4</v>
      </c>
      <c r="AL154" s="10">
        <f t="shared" si="45"/>
        <v>1.7594430776178313E-4</v>
      </c>
      <c r="AM154" s="10">
        <f t="shared" si="46"/>
        <v>3.747254780121525E-4</v>
      </c>
      <c r="AN154" s="10">
        <f t="shared" si="47"/>
        <v>9.1552579154834059E-4</v>
      </c>
      <c r="AO154" s="10">
        <f t="shared" si="48"/>
        <v>4.8503004689812584E-3</v>
      </c>
      <c r="AP154" s="14">
        <v>289299</v>
      </c>
      <c r="AQ154" s="14">
        <v>1238</v>
      </c>
      <c r="AR154" s="10">
        <f t="shared" si="49"/>
        <v>0.10552007204423323</v>
      </c>
      <c r="AS154" s="10">
        <f t="shared" si="53"/>
        <v>4.2793096415818929E-3</v>
      </c>
    </row>
    <row r="155" spans="1:45" x14ac:dyDescent="0.3">
      <c r="A155" s="8" t="s">
        <v>197</v>
      </c>
      <c r="B155" s="8" t="s">
        <v>189</v>
      </c>
      <c r="C155" s="8">
        <v>2017</v>
      </c>
      <c r="D155" s="9">
        <v>2714883</v>
      </c>
      <c r="E155" s="9">
        <v>184170</v>
      </c>
      <c r="F155" s="9">
        <v>375936</v>
      </c>
      <c r="G155" s="9">
        <v>393529</v>
      </c>
      <c r="H155" s="9">
        <v>363690</v>
      </c>
      <c r="I155" s="9">
        <v>327496</v>
      </c>
      <c r="J155" s="9">
        <v>335858</v>
      </c>
      <c r="K155" s="9">
        <v>340465</v>
      </c>
      <c r="L155" s="9">
        <v>218254</v>
      </c>
      <c r="M155" s="9">
        <v>118126</v>
      </c>
      <c r="N155" s="9">
        <v>57359</v>
      </c>
      <c r="O155" s="9">
        <f t="shared" si="36"/>
        <v>393739</v>
      </c>
      <c r="P155" s="10">
        <f t="shared" si="37"/>
        <v>0.14502982264797415</v>
      </c>
      <c r="Q155" s="9">
        <v>60</v>
      </c>
      <c r="R155" s="9">
        <v>60</v>
      </c>
      <c r="S155" s="9">
        <v>60</v>
      </c>
      <c r="T155" s="9">
        <v>60</v>
      </c>
      <c r="U155" s="9">
        <v>60</v>
      </c>
      <c r="V155" s="9">
        <v>60</v>
      </c>
      <c r="W155" s="9">
        <v>60</v>
      </c>
      <c r="X155" s="9">
        <v>79</v>
      </c>
      <c r="Y155" s="9">
        <v>120</v>
      </c>
      <c r="Z155" s="9">
        <v>285</v>
      </c>
      <c r="AA155" s="9">
        <v>60</v>
      </c>
      <c r="AB155" s="9">
        <f t="shared" si="50"/>
        <v>480</v>
      </c>
      <c r="AC155" s="9">
        <f t="shared" si="51"/>
        <v>484</v>
      </c>
      <c r="AD155" s="9">
        <f t="shared" si="52"/>
        <v>964</v>
      </c>
      <c r="AE155" s="11">
        <f t="shared" si="38"/>
        <v>3.5507975850156343E-4</v>
      </c>
      <c r="AF155" s="10">
        <f t="shared" si="39"/>
        <v>3.2578595862518323E-4</v>
      </c>
      <c r="AG155" s="10">
        <f t="shared" si="40"/>
        <v>1.5960163432073544E-4</v>
      </c>
      <c r="AH155" s="10">
        <f t="shared" si="41"/>
        <v>1.5246652724449787E-4</v>
      </c>
      <c r="AI155" s="10">
        <f t="shared" si="42"/>
        <v>1.6497566608925183E-4</v>
      </c>
      <c r="AJ155" s="10">
        <f t="shared" si="43"/>
        <v>1.8320834452939882E-4</v>
      </c>
      <c r="AK155" s="10">
        <f t="shared" si="44"/>
        <v>1.7864692816607018E-4</v>
      </c>
      <c r="AL155" s="10">
        <f t="shared" si="45"/>
        <v>1.7622956838441543E-4</v>
      </c>
      <c r="AM155" s="10">
        <f t="shared" si="46"/>
        <v>3.6196358371438784E-4</v>
      </c>
      <c r="AN155" s="10">
        <f t="shared" si="47"/>
        <v>1.0158644159626161E-3</v>
      </c>
      <c r="AO155" s="10">
        <f t="shared" si="48"/>
        <v>4.968705870046549E-3</v>
      </c>
      <c r="AP155" s="14">
        <v>265913</v>
      </c>
      <c r="AQ155" s="14">
        <v>1147</v>
      </c>
      <c r="AR155" s="10">
        <f t="shared" si="49"/>
        <v>9.7946394006666215E-2</v>
      </c>
      <c r="AS155" s="10">
        <f t="shared" si="53"/>
        <v>4.3134408622368973E-3</v>
      </c>
    </row>
    <row r="156" spans="1:45" x14ac:dyDescent="0.3">
      <c r="A156" s="8" t="s">
        <v>198</v>
      </c>
      <c r="B156" s="8" t="s">
        <v>199</v>
      </c>
      <c r="C156" s="8">
        <v>2009</v>
      </c>
      <c r="D156" s="9">
        <v>4238868</v>
      </c>
      <c r="E156" s="9">
        <v>282641</v>
      </c>
      <c r="F156" s="9">
        <v>550569</v>
      </c>
      <c r="G156" s="9">
        <v>588038</v>
      </c>
      <c r="H156" s="9">
        <v>564454</v>
      </c>
      <c r="I156" s="9">
        <v>598816</v>
      </c>
      <c r="J156" s="9">
        <v>623014</v>
      </c>
      <c r="K156" s="9">
        <v>483962</v>
      </c>
      <c r="L156" s="9">
        <v>296066</v>
      </c>
      <c r="M156" s="9">
        <v>183839</v>
      </c>
      <c r="N156" s="9">
        <v>67032</v>
      </c>
      <c r="O156" s="9">
        <f t="shared" si="36"/>
        <v>546937</v>
      </c>
      <c r="P156" s="10">
        <f t="shared" si="37"/>
        <v>0.12902902378653924</v>
      </c>
      <c r="Q156" s="9">
        <v>60</v>
      </c>
      <c r="R156" s="9">
        <v>60</v>
      </c>
      <c r="S156" s="9">
        <v>60</v>
      </c>
      <c r="T156" s="9">
        <v>60</v>
      </c>
      <c r="U156" s="9">
        <v>60</v>
      </c>
      <c r="V156" s="9">
        <v>60</v>
      </c>
      <c r="W156" s="9">
        <v>79</v>
      </c>
      <c r="X156" s="9">
        <v>138</v>
      </c>
      <c r="Y156" s="9">
        <v>268</v>
      </c>
      <c r="Z156" s="9">
        <v>398</v>
      </c>
      <c r="AA156" s="9">
        <v>60</v>
      </c>
      <c r="AB156" s="9">
        <f t="shared" si="50"/>
        <v>499</v>
      </c>
      <c r="AC156" s="9">
        <f t="shared" si="51"/>
        <v>804</v>
      </c>
      <c r="AD156" s="9">
        <f t="shared" si="52"/>
        <v>1303</v>
      </c>
      <c r="AE156" s="11">
        <f t="shared" si="38"/>
        <v>3.0739338898970198E-4</v>
      </c>
      <c r="AF156" s="10">
        <f t="shared" si="39"/>
        <v>2.1228342667907346E-4</v>
      </c>
      <c r="AG156" s="10">
        <f t="shared" si="40"/>
        <v>1.0897816622439694E-4</v>
      </c>
      <c r="AH156" s="10">
        <f t="shared" si="41"/>
        <v>1.0203422227815209E-4</v>
      </c>
      <c r="AI156" s="10">
        <f t="shared" si="42"/>
        <v>1.0629741307529046E-4</v>
      </c>
      <c r="AJ156" s="10">
        <f t="shared" si="43"/>
        <v>1.001977235077219E-4</v>
      </c>
      <c r="AK156" s="10">
        <f t="shared" si="44"/>
        <v>9.6306022015556637E-5</v>
      </c>
      <c r="AL156" s="10">
        <f t="shared" si="45"/>
        <v>1.6323595654204256E-4</v>
      </c>
      <c r="AM156" s="10">
        <f t="shared" si="46"/>
        <v>4.6611228577411794E-4</v>
      </c>
      <c r="AN156" s="10">
        <f t="shared" si="47"/>
        <v>1.4577973117782406E-3</v>
      </c>
      <c r="AO156" s="10">
        <f t="shared" si="48"/>
        <v>5.937462704379998E-3</v>
      </c>
      <c r="AP156" s="12">
        <v>798472.375</v>
      </c>
      <c r="AQ156" s="15"/>
      <c r="AR156" s="10">
        <f t="shared" si="49"/>
        <v>0.18836924740284433</v>
      </c>
      <c r="AS156" s="10">
        <f t="shared" si="53"/>
        <v>0</v>
      </c>
    </row>
    <row r="157" spans="1:45" x14ac:dyDescent="0.3">
      <c r="A157" s="8" t="s">
        <v>200</v>
      </c>
      <c r="B157" s="8" t="s">
        <v>199</v>
      </c>
      <c r="C157" s="8">
        <v>2010</v>
      </c>
      <c r="D157" s="9">
        <v>4032123</v>
      </c>
      <c r="E157" s="9">
        <v>262334</v>
      </c>
      <c r="F157" s="9">
        <v>531282</v>
      </c>
      <c r="G157" s="9">
        <v>554190</v>
      </c>
      <c r="H157" s="9">
        <v>528356</v>
      </c>
      <c r="I157" s="9">
        <v>558647</v>
      </c>
      <c r="J157" s="9">
        <v>596231</v>
      </c>
      <c r="K157" s="9">
        <v>477016</v>
      </c>
      <c r="L157" s="9">
        <v>289627</v>
      </c>
      <c r="M157" s="9">
        <v>170318</v>
      </c>
      <c r="N157" s="9">
        <v>64335</v>
      </c>
      <c r="O157" s="9">
        <f t="shared" si="36"/>
        <v>524280</v>
      </c>
      <c r="P157" s="10">
        <f t="shared" si="37"/>
        <v>0.13002579534404085</v>
      </c>
      <c r="Q157" s="9">
        <v>60</v>
      </c>
      <c r="R157" s="9">
        <v>60</v>
      </c>
      <c r="S157" s="9">
        <v>60</v>
      </c>
      <c r="T157" s="9">
        <v>60</v>
      </c>
      <c r="U157" s="9">
        <v>60</v>
      </c>
      <c r="V157" s="9">
        <v>60</v>
      </c>
      <c r="W157" s="9">
        <v>66</v>
      </c>
      <c r="X157" s="9">
        <v>101</v>
      </c>
      <c r="Y157" s="9">
        <v>266</v>
      </c>
      <c r="Z157" s="9">
        <v>407</v>
      </c>
      <c r="AA157" s="9">
        <v>60</v>
      </c>
      <c r="AB157" s="9">
        <f t="shared" si="50"/>
        <v>486</v>
      </c>
      <c r="AC157" s="9">
        <f t="shared" si="51"/>
        <v>774</v>
      </c>
      <c r="AD157" s="9">
        <f t="shared" si="52"/>
        <v>1260</v>
      </c>
      <c r="AE157" s="11">
        <f t="shared" si="38"/>
        <v>3.1249046718068868E-4</v>
      </c>
      <c r="AF157" s="10">
        <f t="shared" si="39"/>
        <v>2.2871606425396631E-4</v>
      </c>
      <c r="AG157" s="10">
        <f t="shared" si="40"/>
        <v>1.1293437383536428E-4</v>
      </c>
      <c r="AH157" s="10">
        <f t="shared" si="41"/>
        <v>1.0826611811833487E-4</v>
      </c>
      <c r="AI157" s="10">
        <f t="shared" si="42"/>
        <v>1.1355979680367025E-4</v>
      </c>
      <c r="AJ157" s="10">
        <f t="shared" si="43"/>
        <v>1.0740234888937021E-4</v>
      </c>
      <c r="AK157" s="10">
        <f t="shared" si="44"/>
        <v>1.006321375440056E-4</v>
      </c>
      <c r="AL157" s="10">
        <f t="shared" si="45"/>
        <v>1.3836013886326664E-4</v>
      </c>
      <c r="AM157" s="10">
        <f t="shared" si="46"/>
        <v>3.4872439378925307E-4</v>
      </c>
      <c r="AN157" s="10">
        <f t="shared" si="47"/>
        <v>1.5617844267781444E-3</v>
      </c>
      <c r="AO157" s="10">
        <f t="shared" si="48"/>
        <v>6.3262609776948784E-3</v>
      </c>
      <c r="AP157" s="14">
        <v>183721</v>
      </c>
      <c r="AQ157" s="14">
        <v>187</v>
      </c>
      <c r="AR157" s="10">
        <f t="shared" si="49"/>
        <v>4.556433422293913E-2</v>
      </c>
      <c r="AS157" s="10">
        <f t="shared" si="53"/>
        <v>1.0178477147413741E-3</v>
      </c>
    </row>
    <row r="158" spans="1:45" x14ac:dyDescent="0.3">
      <c r="A158" s="8" t="s">
        <v>201</v>
      </c>
      <c r="B158" s="8" t="s">
        <v>199</v>
      </c>
      <c r="C158" s="8">
        <v>2011</v>
      </c>
      <c r="D158" s="9">
        <v>4079507</v>
      </c>
      <c r="E158" s="9">
        <v>264714</v>
      </c>
      <c r="F158" s="9">
        <v>535486</v>
      </c>
      <c r="G158" s="9">
        <v>552511</v>
      </c>
      <c r="H158" s="9">
        <v>531918</v>
      </c>
      <c r="I158" s="9">
        <v>553618</v>
      </c>
      <c r="J158" s="9">
        <v>602995</v>
      </c>
      <c r="K158" s="9">
        <v>498247</v>
      </c>
      <c r="L158" s="9">
        <v>300977</v>
      </c>
      <c r="M158" s="9">
        <v>172501</v>
      </c>
      <c r="N158" s="9">
        <v>67738</v>
      </c>
      <c r="O158" s="9">
        <f t="shared" si="36"/>
        <v>541216</v>
      </c>
      <c r="P158" s="10">
        <f t="shared" si="37"/>
        <v>0.13266701098931807</v>
      </c>
      <c r="Q158" s="9">
        <v>60</v>
      </c>
      <c r="R158" s="9">
        <v>60</v>
      </c>
      <c r="S158" s="9">
        <v>60</v>
      </c>
      <c r="T158" s="9">
        <v>60</v>
      </c>
      <c r="U158" s="9">
        <v>60</v>
      </c>
      <c r="V158" s="9">
        <v>74</v>
      </c>
      <c r="W158" s="9">
        <v>78</v>
      </c>
      <c r="X158" s="9">
        <v>121</v>
      </c>
      <c r="Y158" s="9">
        <v>256</v>
      </c>
      <c r="Z158" s="9">
        <v>386</v>
      </c>
      <c r="AA158" s="9">
        <v>60</v>
      </c>
      <c r="AB158" s="9">
        <f t="shared" si="50"/>
        <v>512</v>
      </c>
      <c r="AC158" s="9">
        <f t="shared" si="51"/>
        <v>763</v>
      </c>
      <c r="AD158" s="9">
        <f t="shared" si="52"/>
        <v>1275</v>
      </c>
      <c r="AE158" s="11">
        <f t="shared" si="38"/>
        <v>3.1253776497993508E-4</v>
      </c>
      <c r="AF158" s="10">
        <f t="shared" si="39"/>
        <v>2.2665971576871642E-4</v>
      </c>
      <c r="AG158" s="10">
        <f t="shared" si="40"/>
        <v>1.1204774728004094E-4</v>
      </c>
      <c r="AH158" s="10">
        <f t="shared" si="41"/>
        <v>1.0859512299302638E-4</v>
      </c>
      <c r="AI158" s="10">
        <f t="shared" si="42"/>
        <v>1.1279934125184709E-4</v>
      </c>
      <c r="AJ158" s="10">
        <f t="shared" si="43"/>
        <v>1.0837797903969885E-4</v>
      </c>
      <c r="AK158" s="10">
        <f t="shared" si="44"/>
        <v>1.2272075224504348E-4</v>
      </c>
      <c r="AL158" s="10">
        <f t="shared" si="45"/>
        <v>1.5654886030422663E-4</v>
      </c>
      <c r="AM158" s="10">
        <f t="shared" si="46"/>
        <v>4.0202407492931353E-4</v>
      </c>
      <c r="AN158" s="10">
        <f t="shared" si="47"/>
        <v>1.4840493678297518E-3</v>
      </c>
      <c r="AO158" s="10">
        <f t="shared" si="48"/>
        <v>5.6984262895272966E-3</v>
      </c>
      <c r="AP158" s="14">
        <v>801841</v>
      </c>
      <c r="AQ158" s="14">
        <v>657</v>
      </c>
      <c r="AR158" s="10">
        <f t="shared" si="49"/>
        <v>0.19655340706609892</v>
      </c>
      <c r="AS158" s="10">
        <f t="shared" si="53"/>
        <v>8.1936443758800061E-4</v>
      </c>
    </row>
    <row r="159" spans="1:45" x14ac:dyDescent="0.3">
      <c r="A159" s="8" t="s">
        <v>202</v>
      </c>
      <c r="B159" s="8" t="s">
        <v>199</v>
      </c>
      <c r="C159" s="8">
        <v>2012</v>
      </c>
      <c r="D159" s="9">
        <v>4189112</v>
      </c>
      <c r="E159" s="9">
        <v>271304</v>
      </c>
      <c r="F159" s="9">
        <v>548875</v>
      </c>
      <c r="G159" s="9">
        <v>570774</v>
      </c>
      <c r="H159" s="9">
        <v>545067</v>
      </c>
      <c r="I159" s="9">
        <v>559122</v>
      </c>
      <c r="J159" s="9">
        <v>613000</v>
      </c>
      <c r="K159" s="9">
        <v>519001</v>
      </c>
      <c r="L159" s="9">
        <v>316969</v>
      </c>
      <c r="M159" s="9">
        <v>175876</v>
      </c>
      <c r="N159" s="9">
        <v>68811</v>
      </c>
      <c r="O159" s="9">
        <f t="shared" si="36"/>
        <v>561656</v>
      </c>
      <c r="P159" s="10">
        <f t="shared" si="37"/>
        <v>0.13407519302420179</v>
      </c>
      <c r="Q159" s="9">
        <v>60</v>
      </c>
      <c r="R159" s="9">
        <v>60</v>
      </c>
      <c r="S159" s="9">
        <v>60</v>
      </c>
      <c r="T159" s="9">
        <v>60</v>
      </c>
      <c r="U159" s="9">
        <v>60</v>
      </c>
      <c r="V159" s="9">
        <v>60</v>
      </c>
      <c r="W159" s="9">
        <v>73</v>
      </c>
      <c r="X159" s="9">
        <v>115</v>
      </c>
      <c r="Y159" s="9">
        <v>244</v>
      </c>
      <c r="Z159" s="9">
        <v>357</v>
      </c>
      <c r="AA159" s="9">
        <v>60</v>
      </c>
      <c r="AB159" s="9">
        <f t="shared" si="50"/>
        <v>493</v>
      </c>
      <c r="AC159" s="9">
        <f t="shared" si="51"/>
        <v>716</v>
      </c>
      <c r="AD159" s="9">
        <f t="shared" si="52"/>
        <v>1209</v>
      </c>
      <c r="AE159" s="11">
        <f t="shared" si="38"/>
        <v>2.8860531778572644E-4</v>
      </c>
      <c r="AF159" s="10">
        <f t="shared" si="39"/>
        <v>2.2115412968478165E-4</v>
      </c>
      <c r="AG159" s="10">
        <f t="shared" si="40"/>
        <v>1.0931450694602596E-4</v>
      </c>
      <c r="AH159" s="10">
        <f t="shared" si="41"/>
        <v>1.051204154358818E-4</v>
      </c>
      <c r="AI159" s="10">
        <f t="shared" si="42"/>
        <v>1.10078210568609E-4</v>
      </c>
      <c r="AJ159" s="10">
        <f t="shared" si="43"/>
        <v>1.0731110562632126E-4</v>
      </c>
      <c r="AK159" s="10">
        <f t="shared" si="44"/>
        <v>9.7879282218597059E-5</v>
      </c>
      <c r="AL159" s="10">
        <f t="shared" si="45"/>
        <v>1.4065483496178234E-4</v>
      </c>
      <c r="AM159" s="10">
        <f t="shared" si="46"/>
        <v>3.6281150522606313E-4</v>
      </c>
      <c r="AN159" s="10">
        <f t="shared" si="47"/>
        <v>1.3873410812163115E-3</v>
      </c>
      <c r="AO159" s="10">
        <f t="shared" si="48"/>
        <v>5.188123991803636E-3</v>
      </c>
      <c r="AP159" s="14">
        <v>941329</v>
      </c>
      <c r="AQ159" s="14">
        <v>733</v>
      </c>
      <c r="AR159" s="10">
        <f t="shared" si="49"/>
        <v>0.22470848237048807</v>
      </c>
      <c r="AS159" s="10">
        <f t="shared" si="53"/>
        <v>7.7868630415083354E-4</v>
      </c>
    </row>
    <row r="160" spans="1:45" x14ac:dyDescent="0.3">
      <c r="A160" s="8" t="s">
        <v>203</v>
      </c>
      <c r="B160" s="8" t="s">
        <v>199</v>
      </c>
      <c r="C160" s="8">
        <v>2013</v>
      </c>
      <c r="D160" s="9">
        <v>4094900</v>
      </c>
      <c r="E160" s="9">
        <v>261983</v>
      </c>
      <c r="F160" s="9">
        <v>534883</v>
      </c>
      <c r="G160" s="9">
        <v>559114</v>
      </c>
      <c r="H160" s="9">
        <v>534071</v>
      </c>
      <c r="I160" s="9">
        <v>536150</v>
      </c>
      <c r="J160" s="9">
        <v>592333</v>
      </c>
      <c r="K160" s="9">
        <v>518692</v>
      </c>
      <c r="L160" s="9">
        <v>318362</v>
      </c>
      <c r="M160" s="9">
        <v>172850</v>
      </c>
      <c r="N160" s="9">
        <v>68397</v>
      </c>
      <c r="O160" s="9">
        <f t="shared" si="36"/>
        <v>559609</v>
      </c>
      <c r="P160" s="10">
        <f t="shared" si="37"/>
        <v>0.13665999169698895</v>
      </c>
      <c r="Q160" s="9">
        <v>60</v>
      </c>
      <c r="R160" s="9">
        <v>60</v>
      </c>
      <c r="S160" s="9">
        <v>60</v>
      </c>
      <c r="T160" s="9">
        <v>60</v>
      </c>
      <c r="U160" s="9">
        <v>60</v>
      </c>
      <c r="V160" s="9">
        <v>60</v>
      </c>
      <c r="W160" s="9">
        <v>71</v>
      </c>
      <c r="X160" s="9">
        <v>145</v>
      </c>
      <c r="Y160" s="9">
        <v>229</v>
      </c>
      <c r="Z160" s="9">
        <v>377</v>
      </c>
      <c r="AA160" s="9">
        <v>60</v>
      </c>
      <c r="AB160" s="9">
        <f t="shared" si="50"/>
        <v>491</v>
      </c>
      <c r="AC160" s="9">
        <f t="shared" si="51"/>
        <v>751</v>
      </c>
      <c r="AD160" s="9">
        <f t="shared" si="52"/>
        <v>1242</v>
      </c>
      <c r="AE160" s="11">
        <f t="shared" si="38"/>
        <v>3.0330410999047594E-4</v>
      </c>
      <c r="AF160" s="10">
        <f t="shared" si="39"/>
        <v>2.2902249382593528E-4</v>
      </c>
      <c r="AG160" s="10">
        <f t="shared" si="40"/>
        <v>1.1217406423460831E-4</v>
      </c>
      <c r="AH160" s="10">
        <f t="shared" si="41"/>
        <v>1.0731264107140941E-4</v>
      </c>
      <c r="AI160" s="10">
        <f t="shared" si="42"/>
        <v>1.1234461335665108E-4</v>
      </c>
      <c r="AJ160" s="10">
        <f t="shared" si="43"/>
        <v>1.1190898069570084E-4</v>
      </c>
      <c r="AK160" s="10">
        <f t="shared" si="44"/>
        <v>1.0129437326638901E-4</v>
      </c>
      <c r="AL160" s="10">
        <f t="shared" si="45"/>
        <v>1.3688277436320592E-4</v>
      </c>
      <c r="AM160" s="10">
        <f t="shared" si="46"/>
        <v>4.5545636728001459E-4</v>
      </c>
      <c r="AN160" s="10">
        <f t="shared" si="47"/>
        <v>1.3248481342204223E-3</v>
      </c>
      <c r="AO160" s="10">
        <f t="shared" si="48"/>
        <v>5.5119376580844192E-3</v>
      </c>
      <c r="AP160" s="14">
        <v>732741</v>
      </c>
      <c r="AQ160" s="14">
        <v>652</v>
      </c>
      <c r="AR160" s="10">
        <f t="shared" si="49"/>
        <v>0.17893990085227968</v>
      </c>
      <c r="AS160" s="10">
        <f t="shared" si="53"/>
        <v>8.8980963259869454E-4</v>
      </c>
    </row>
    <row r="161" spans="1:45" x14ac:dyDescent="0.3">
      <c r="A161" s="8" t="s">
        <v>204</v>
      </c>
      <c r="B161" s="8" t="s">
        <v>199</v>
      </c>
      <c r="C161" s="8">
        <v>2014</v>
      </c>
      <c r="D161" s="9">
        <v>4030950</v>
      </c>
      <c r="E161" s="9">
        <v>256074</v>
      </c>
      <c r="F161" s="9">
        <v>524578</v>
      </c>
      <c r="G161" s="9">
        <v>552551</v>
      </c>
      <c r="H161" s="9">
        <v>523776</v>
      </c>
      <c r="I161" s="9">
        <v>521889</v>
      </c>
      <c r="J161" s="9">
        <v>573286</v>
      </c>
      <c r="K161" s="9">
        <v>517332</v>
      </c>
      <c r="L161" s="9">
        <v>322117</v>
      </c>
      <c r="M161" s="9">
        <v>170648</v>
      </c>
      <c r="N161" s="9">
        <v>68685</v>
      </c>
      <c r="O161" s="9">
        <f t="shared" si="36"/>
        <v>561450</v>
      </c>
      <c r="P161" s="10">
        <f t="shared" si="37"/>
        <v>0.13928478398392438</v>
      </c>
      <c r="Q161" s="9">
        <v>60</v>
      </c>
      <c r="R161" s="9">
        <v>60</v>
      </c>
      <c r="S161" s="9">
        <v>60</v>
      </c>
      <c r="T161" s="9">
        <v>60</v>
      </c>
      <c r="U161" s="9">
        <v>60</v>
      </c>
      <c r="V161" s="9">
        <v>67</v>
      </c>
      <c r="W161" s="9">
        <v>103</v>
      </c>
      <c r="X161" s="9">
        <v>164</v>
      </c>
      <c r="Y161" s="9">
        <v>257</v>
      </c>
      <c r="Z161" s="9">
        <v>374</v>
      </c>
      <c r="AA161" s="9">
        <v>60</v>
      </c>
      <c r="AB161" s="9">
        <f t="shared" si="50"/>
        <v>530</v>
      </c>
      <c r="AC161" s="9">
        <f t="shared" si="51"/>
        <v>795</v>
      </c>
      <c r="AD161" s="9">
        <f t="shared" si="52"/>
        <v>1325</v>
      </c>
      <c r="AE161" s="11">
        <f t="shared" si="38"/>
        <v>3.287066324315608E-4</v>
      </c>
      <c r="AF161" s="10">
        <f t="shared" si="39"/>
        <v>2.3430727055460531E-4</v>
      </c>
      <c r="AG161" s="10">
        <f t="shared" si="40"/>
        <v>1.1437765213180881E-4</v>
      </c>
      <c r="AH161" s="10">
        <f t="shared" si="41"/>
        <v>1.0858726162833837E-4</v>
      </c>
      <c r="AI161" s="10">
        <f t="shared" si="42"/>
        <v>1.1455278592375367E-4</v>
      </c>
      <c r="AJ161" s="10">
        <f t="shared" si="43"/>
        <v>1.1496697573621976E-4</v>
      </c>
      <c r="AK161" s="10">
        <f t="shared" si="44"/>
        <v>1.1687011369543299E-4</v>
      </c>
      <c r="AL161" s="10">
        <f t="shared" si="45"/>
        <v>1.9909845128466826E-4</v>
      </c>
      <c r="AM161" s="10">
        <f t="shared" si="46"/>
        <v>5.0913177510035176E-4</v>
      </c>
      <c r="AN161" s="10">
        <f t="shared" si="47"/>
        <v>1.5060240963855422E-3</v>
      </c>
      <c r="AO161" s="10">
        <f t="shared" si="48"/>
        <v>5.4451481400596925E-3</v>
      </c>
      <c r="AP161" s="14">
        <v>1071609</v>
      </c>
      <c r="AQ161" s="14">
        <v>803</v>
      </c>
      <c r="AR161" s="10">
        <f t="shared" si="49"/>
        <v>0.26584527220630372</v>
      </c>
      <c r="AS161" s="10">
        <f t="shared" si="53"/>
        <v>7.4934047773021685E-4</v>
      </c>
    </row>
    <row r="162" spans="1:45" x14ac:dyDescent="0.3">
      <c r="A162" s="8" t="s">
        <v>205</v>
      </c>
      <c r="B162" s="8" t="s">
        <v>199</v>
      </c>
      <c r="C162" s="8">
        <v>2015</v>
      </c>
      <c r="D162" s="9">
        <v>4141008</v>
      </c>
      <c r="E162" s="9">
        <v>260589</v>
      </c>
      <c r="F162" s="9">
        <v>536612</v>
      </c>
      <c r="G162" s="9">
        <v>567709</v>
      </c>
      <c r="H162" s="9">
        <v>532042</v>
      </c>
      <c r="I162" s="9">
        <v>529167</v>
      </c>
      <c r="J162" s="9">
        <v>581003</v>
      </c>
      <c r="K162" s="9">
        <v>537287</v>
      </c>
      <c r="L162" s="9">
        <v>346562</v>
      </c>
      <c r="M162" s="9">
        <v>177614</v>
      </c>
      <c r="N162" s="9">
        <v>72084</v>
      </c>
      <c r="O162" s="9">
        <f t="shared" si="36"/>
        <v>596260</v>
      </c>
      <c r="P162" s="10">
        <f t="shared" si="37"/>
        <v>0.1439890963746025</v>
      </c>
      <c r="Q162" s="9">
        <v>60</v>
      </c>
      <c r="R162" s="9">
        <v>60</v>
      </c>
      <c r="S162" s="9">
        <v>60</v>
      </c>
      <c r="T162" s="9">
        <v>60</v>
      </c>
      <c r="U162" s="9">
        <v>60</v>
      </c>
      <c r="V162" s="9">
        <v>60</v>
      </c>
      <c r="W162" s="9">
        <v>91</v>
      </c>
      <c r="X162" s="9">
        <v>166</v>
      </c>
      <c r="Y162" s="9">
        <v>238</v>
      </c>
      <c r="Z162" s="9">
        <v>390</v>
      </c>
      <c r="AA162" s="9">
        <v>60</v>
      </c>
      <c r="AB162" s="9">
        <f t="shared" si="50"/>
        <v>511</v>
      </c>
      <c r="AC162" s="9">
        <f t="shared" si="51"/>
        <v>794</v>
      </c>
      <c r="AD162" s="9">
        <f t="shared" si="52"/>
        <v>1305</v>
      </c>
      <c r="AE162" s="11">
        <f t="shared" si="38"/>
        <v>3.1514066140417985E-4</v>
      </c>
      <c r="AF162" s="10">
        <f t="shared" si="39"/>
        <v>2.3024763132749272E-4</v>
      </c>
      <c r="AG162" s="10">
        <f t="shared" si="40"/>
        <v>1.1181263184572839E-4</v>
      </c>
      <c r="AH162" s="10">
        <f t="shared" si="41"/>
        <v>1.0568794928387607E-4</v>
      </c>
      <c r="AI162" s="10">
        <f t="shared" si="42"/>
        <v>1.1277305175155345E-4</v>
      </c>
      <c r="AJ162" s="10">
        <f t="shared" si="43"/>
        <v>1.1338575534755569E-4</v>
      </c>
      <c r="AK162" s="10">
        <f t="shared" si="44"/>
        <v>1.0326969051794914E-4</v>
      </c>
      <c r="AL162" s="10">
        <f t="shared" si="45"/>
        <v>1.6936944314677258E-4</v>
      </c>
      <c r="AM162" s="10">
        <f t="shared" si="46"/>
        <v>4.7899077221391845E-4</v>
      </c>
      <c r="AN162" s="10">
        <f t="shared" si="47"/>
        <v>1.3399844606844056E-3</v>
      </c>
      <c r="AO162" s="10">
        <f t="shared" si="48"/>
        <v>5.4103545863159646E-3</v>
      </c>
      <c r="AP162" s="14">
        <v>1130453</v>
      </c>
      <c r="AQ162" s="14">
        <v>992</v>
      </c>
      <c r="AR162" s="10">
        <f t="shared" si="49"/>
        <v>0.272989813108306</v>
      </c>
      <c r="AS162" s="10">
        <f t="shared" si="53"/>
        <v>8.7752431989653707E-4</v>
      </c>
    </row>
    <row r="163" spans="1:45" x14ac:dyDescent="0.3">
      <c r="A163" s="8" t="s">
        <v>206</v>
      </c>
      <c r="B163" s="8" t="s">
        <v>199</v>
      </c>
      <c r="C163" s="8">
        <v>2016</v>
      </c>
      <c r="D163" s="9">
        <v>4055532</v>
      </c>
      <c r="E163" s="9">
        <v>252551</v>
      </c>
      <c r="F163" s="9">
        <v>521310</v>
      </c>
      <c r="G163" s="9">
        <v>550924</v>
      </c>
      <c r="H163" s="9">
        <v>524044</v>
      </c>
      <c r="I163" s="9">
        <v>514666</v>
      </c>
      <c r="J163" s="9">
        <v>560074</v>
      </c>
      <c r="K163" s="9">
        <v>530079</v>
      </c>
      <c r="L163" s="9">
        <v>353201</v>
      </c>
      <c r="M163" s="9">
        <v>177933</v>
      </c>
      <c r="N163" s="9">
        <v>70876</v>
      </c>
      <c r="O163" s="9">
        <f t="shared" si="36"/>
        <v>602010</v>
      </c>
      <c r="P163" s="10">
        <f t="shared" si="37"/>
        <v>0.14844168409964464</v>
      </c>
      <c r="Q163" s="9">
        <v>60</v>
      </c>
      <c r="R163" s="9">
        <v>60</v>
      </c>
      <c r="S163" s="9">
        <v>60</v>
      </c>
      <c r="T163" s="9">
        <v>60</v>
      </c>
      <c r="U163" s="9">
        <v>60</v>
      </c>
      <c r="V163" s="9">
        <v>60</v>
      </c>
      <c r="W163" s="9">
        <v>93</v>
      </c>
      <c r="X163" s="9">
        <v>165</v>
      </c>
      <c r="Y163" s="9">
        <v>218</v>
      </c>
      <c r="Z163" s="9">
        <v>318</v>
      </c>
      <c r="AA163" s="9">
        <v>60</v>
      </c>
      <c r="AB163" s="9">
        <f t="shared" si="50"/>
        <v>513</v>
      </c>
      <c r="AC163" s="9">
        <f t="shared" si="51"/>
        <v>701</v>
      </c>
      <c r="AD163" s="9">
        <f t="shared" si="52"/>
        <v>1214</v>
      </c>
      <c r="AE163" s="11">
        <f t="shared" si="38"/>
        <v>2.9934420441017357E-4</v>
      </c>
      <c r="AF163" s="10">
        <f t="shared" si="39"/>
        <v>2.3757577677380014E-4</v>
      </c>
      <c r="AG163" s="10">
        <f t="shared" si="40"/>
        <v>1.1509466536226047E-4</v>
      </c>
      <c r="AH163" s="10">
        <f t="shared" si="41"/>
        <v>1.089079437454168E-4</v>
      </c>
      <c r="AI163" s="10">
        <f t="shared" si="42"/>
        <v>1.1449420277686606E-4</v>
      </c>
      <c r="AJ163" s="10">
        <f t="shared" si="43"/>
        <v>1.1658046189179002E-4</v>
      </c>
      <c r="AK163" s="10">
        <f t="shared" si="44"/>
        <v>1.0712870085024479E-4</v>
      </c>
      <c r="AL163" s="10">
        <f t="shared" si="45"/>
        <v>1.7544554679585494E-4</v>
      </c>
      <c r="AM163" s="10">
        <f t="shared" si="46"/>
        <v>4.6715609525454344E-4</v>
      </c>
      <c r="AN163" s="10">
        <f t="shared" si="47"/>
        <v>1.2251802644815744E-3</v>
      </c>
      <c r="AO163" s="10">
        <f t="shared" si="48"/>
        <v>4.4867091822337604E-3</v>
      </c>
      <c r="AP163" s="14">
        <v>1075730</v>
      </c>
      <c r="AQ163" s="14">
        <v>1374</v>
      </c>
      <c r="AR163" s="10">
        <f t="shared" si="49"/>
        <v>0.26525003378101814</v>
      </c>
      <c r="AS163" s="10">
        <f t="shared" si="53"/>
        <v>1.2772721779628717E-3</v>
      </c>
    </row>
    <row r="164" spans="1:45" x14ac:dyDescent="0.3">
      <c r="A164" s="8" t="s">
        <v>207</v>
      </c>
      <c r="B164" s="8" t="s">
        <v>199</v>
      </c>
      <c r="C164" s="8">
        <v>2017</v>
      </c>
      <c r="D164" s="9">
        <v>3887172</v>
      </c>
      <c r="E164" s="9">
        <v>241145</v>
      </c>
      <c r="F164" s="9">
        <v>496914</v>
      </c>
      <c r="G164" s="9">
        <v>528383</v>
      </c>
      <c r="H164" s="9">
        <v>506743</v>
      </c>
      <c r="I164" s="9">
        <v>488329</v>
      </c>
      <c r="J164" s="9">
        <v>525744</v>
      </c>
      <c r="K164" s="9">
        <v>510574</v>
      </c>
      <c r="L164" s="9">
        <v>346758</v>
      </c>
      <c r="M164" s="9">
        <v>173347</v>
      </c>
      <c r="N164" s="9">
        <v>69235</v>
      </c>
      <c r="O164" s="9">
        <f t="shared" si="36"/>
        <v>589340</v>
      </c>
      <c r="P164" s="10">
        <f t="shared" si="37"/>
        <v>0.15161150574247809</v>
      </c>
      <c r="Q164" s="9">
        <v>60</v>
      </c>
      <c r="R164" s="9">
        <v>60</v>
      </c>
      <c r="S164" s="9">
        <v>60</v>
      </c>
      <c r="T164" s="9">
        <v>60</v>
      </c>
      <c r="U164" s="9">
        <v>60</v>
      </c>
      <c r="V164" s="9">
        <v>60</v>
      </c>
      <c r="W164" s="9">
        <v>84</v>
      </c>
      <c r="X164" s="9">
        <v>146</v>
      </c>
      <c r="Y164" s="9">
        <v>270</v>
      </c>
      <c r="Z164" s="9">
        <v>328</v>
      </c>
      <c r="AA164" s="9">
        <v>60</v>
      </c>
      <c r="AB164" s="9">
        <f t="shared" si="50"/>
        <v>504</v>
      </c>
      <c r="AC164" s="9">
        <f t="shared" si="51"/>
        <v>744</v>
      </c>
      <c r="AD164" s="9">
        <f t="shared" si="52"/>
        <v>1248</v>
      </c>
      <c r="AE164" s="11">
        <f t="shared" si="38"/>
        <v>3.2105602736385219E-4</v>
      </c>
      <c r="AF164" s="10">
        <f t="shared" si="39"/>
        <v>2.4881295486118313E-4</v>
      </c>
      <c r="AG164" s="10">
        <f t="shared" si="40"/>
        <v>1.2074523961892802E-4</v>
      </c>
      <c r="AH164" s="10">
        <f t="shared" si="41"/>
        <v>1.1355399397785318E-4</v>
      </c>
      <c r="AI164" s="10">
        <f t="shared" si="42"/>
        <v>1.1840321425258957E-4</v>
      </c>
      <c r="AJ164" s="10">
        <f t="shared" si="43"/>
        <v>1.2286798449406036E-4</v>
      </c>
      <c r="AK164" s="10">
        <f t="shared" si="44"/>
        <v>1.1412398429653976E-4</v>
      </c>
      <c r="AL164" s="10">
        <f t="shared" si="45"/>
        <v>1.6452071590014375E-4</v>
      </c>
      <c r="AM164" s="10">
        <f t="shared" si="46"/>
        <v>4.2104291753903298E-4</v>
      </c>
      <c r="AN164" s="10">
        <f t="shared" si="47"/>
        <v>1.5575694993279377E-3</v>
      </c>
      <c r="AO164" s="10">
        <f t="shared" si="48"/>
        <v>4.7374882646060521E-3</v>
      </c>
      <c r="AP164" s="14">
        <v>450355</v>
      </c>
      <c r="AQ164" s="14">
        <v>1086</v>
      </c>
      <c r="AR164" s="10">
        <f t="shared" si="49"/>
        <v>0.11585672051558304</v>
      </c>
      <c r="AS164" s="10">
        <f t="shared" si="53"/>
        <v>2.4114309822251337E-3</v>
      </c>
    </row>
    <row r="165" spans="1:45" x14ac:dyDescent="0.3">
      <c r="A165" s="8" t="s">
        <v>208</v>
      </c>
      <c r="B165" s="8" t="s">
        <v>209</v>
      </c>
      <c r="C165" s="8">
        <v>2009</v>
      </c>
      <c r="D165" s="9">
        <v>4411546</v>
      </c>
      <c r="E165" s="9">
        <v>310127</v>
      </c>
      <c r="F165" s="9">
        <v>609299</v>
      </c>
      <c r="G165" s="9">
        <v>677689</v>
      </c>
      <c r="H165" s="9">
        <v>583930</v>
      </c>
      <c r="I165" s="9">
        <v>587608</v>
      </c>
      <c r="J165" s="9">
        <v>634348</v>
      </c>
      <c r="K165" s="9">
        <v>474916</v>
      </c>
      <c r="L165" s="9">
        <v>286258</v>
      </c>
      <c r="M165" s="9">
        <v>183082</v>
      </c>
      <c r="N165" s="9">
        <v>65450</v>
      </c>
      <c r="O165" s="9">
        <f t="shared" si="36"/>
        <v>534790</v>
      </c>
      <c r="P165" s="10">
        <f t="shared" si="37"/>
        <v>0.12122507619777738</v>
      </c>
      <c r="Q165" s="9">
        <v>60</v>
      </c>
      <c r="R165" s="9">
        <v>60</v>
      </c>
      <c r="S165" s="9">
        <v>60</v>
      </c>
      <c r="T165" s="9">
        <v>60</v>
      </c>
      <c r="U165" s="9">
        <v>60</v>
      </c>
      <c r="V165" s="9">
        <v>60</v>
      </c>
      <c r="W165" s="9">
        <v>60</v>
      </c>
      <c r="X165" s="9">
        <v>103</v>
      </c>
      <c r="Y165" s="9">
        <v>243</v>
      </c>
      <c r="Z165" s="9">
        <v>345</v>
      </c>
      <c r="AA165" s="9">
        <v>60</v>
      </c>
      <c r="AB165" s="9">
        <f t="shared" si="50"/>
        <v>480</v>
      </c>
      <c r="AC165" s="9">
        <f t="shared" si="51"/>
        <v>691</v>
      </c>
      <c r="AD165" s="9">
        <f t="shared" si="52"/>
        <v>1171</v>
      </c>
      <c r="AE165" s="11">
        <f t="shared" si="38"/>
        <v>2.6543982540361136E-4</v>
      </c>
      <c r="AF165" s="10">
        <f t="shared" si="39"/>
        <v>1.9346912716403279E-4</v>
      </c>
      <c r="AG165" s="10">
        <f t="shared" si="40"/>
        <v>9.8473819914360599E-5</v>
      </c>
      <c r="AH165" s="10">
        <f t="shared" si="41"/>
        <v>8.8536186953012364E-5</v>
      </c>
      <c r="AI165" s="10">
        <f t="shared" si="42"/>
        <v>1.0275204219683866E-4</v>
      </c>
      <c r="AJ165" s="10">
        <f t="shared" si="43"/>
        <v>1.0210888891914338E-4</v>
      </c>
      <c r="AK165" s="10">
        <f t="shared" si="44"/>
        <v>9.4585306487921458E-5</v>
      </c>
      <c r="AL165" s="10">
        <f t="shared" si="45"/>
        <v>1.2633813137481154E-4</v>
      </c>
      <c r="AM165" s="10">
        <f t="shared" si="46"/>
        <v>3.5981527153826267E-4</v>
      </c>
      <c r="AN165" s="10">
        <f t="shared" si="47"/>
        <v>1.3272741176085033E-3</v>
      </c>
      <c r="AO165" s="10">
        <f t="shared" si="48"/>
        <v>5.2711993888464479E-3</v>
      </c>
      <c r="AP165" s="12">
        <v>1617548.25</v>
      </c>
      <c r="AQ165" s="15"/>
      <c r="AR165" s="10">
        <f t="shared" si="49"/>
        <v>0.36666244667969006</v>
      </c>
      <c r="AS165" s="10">
        <f t="shared" si="53"/>
        <v>0</v>
      </c>
    </row>
    <row r="166" spans="1:45" x14ac:dyDescent="0.3">
      <c r="A166" s="8" t="s">
        <v>210</v>
      </c>
      <c r="B166" s="8" t="s">
        <v>209</v>
      </c>
      <c r="C166" s="8">
        <v>2010</v>
      </c>
      <c r="D166" s="9">
        <v>4421938</v>
      </c>
      <c r="E166" s="9">
        <v>304477</v>
      </c>
      <c r="F166" s="9">
        <v>605893</v>
      </c>
      <c r="G166" s="9">
        <v>660336</v>
      </c>
      <c r="H166" s="9">
        <v>589475</v>
      </c>
      <c r="I166" s="9">
        <v>581719</v>
      </c>
      <c r="J166" s="9">
        <v>645945</v>
      </c>
      <c r="K166" s="9">
        <v>499677</v>
      </c>
      <c r="L166" s="9">
        <v>294903</v>
      </c>
      <c r="M166" s="9">
        <v>176745</v>
      </c>
      <c r="N166" s="9">
        <v>63536</v>
      </c>
      <c r="O166" s="9">
        <f t="shared" si="36"/>
        <v>535184</v>
      </c>
      <c r="P166" s="10">
        <f t="shared" si="37"/>
        <v>0.12102928625412658</v>
      </c>
      <c r="Q166" s="9">
        <v>60</v>
      </c>
      <c r="R166" s="9">
        <v>60</v>
      </c>
      <c r="S166" s="9">
        <v>60</v>
      </c>
      <c r="T166" s="9">
        <v>60</v>
      </c>
      <c r="U166" s="9">
        <v>60</v>
      </c>
      <c r="V166" s="9">
        <v>60</v>
      </c>
      <c r="W166" s="9">
        <v>66</v>
      </c>
      <c r="X166" s="9">
        <v>137</v>
      </c>
      <c r="Y166" s="9">
        <v>247</v>
      </c>
      <c r="Z166" s="9">
        <v>338</v>
      </c>
      <c r="AA166" s="9">
        <v>60</v>
      </c>
      <c r="AB166" s="9">
        <f t="shared" si="50"/>
        <v>486</v>
      </c>
      <c r="AC166" s="9">
        <f t="shared" si="51"/>
        <v>722</v>
      </c>
      <c r="AD166" s="9">
        <f t="shared" si="52"/>
        <v>1208</v>
      </c>
      <c r="AE166" s="11">
        <f t="shared" si="38"/>
        <v>2.7318338701266278E-4</v>
      </c>
      <c r="AF166" s="10">
        <f t="shared" si="39"/>
        <v>1.9705921957980404E-4</v>
      </c>
      <c r="AG166" s="10">
        <f t="shared" si="40"/>
        <v>9.9027386023604831E-5</v>
      </c>
      <c r="AH166" s="10">
        <f t="shared" si="41"/>
        <v>9.0862833466598823E-5</v>
      </c>
      <c r="AI166" s="10">
        <f t="shared" si="42"/>
        <v>1.0178548708596633E-4</v>
      </c>
      <c r="AJ166" s="10">
        <f t="shared" si="43"/>
        <v>1.031425825871254E-4</v>
      </c>
      <c r="AK166" s="10">
        <f t="shared" si="44"/>
        <v>9.2887165315932473E-5</v>
      </c>
      <c r="AL166" s="10">
        <f t="shared" si="45"/>
        <v>1.3208532712132037E-4</v>
      </c>
      <c r="AM166" s="10">
        <f t="shared" si="46"/>
        <v>4.6455953313462393E-4</v>
      </c>
      <c r="AN166" s="10">
        <f t="shared" si="47"/>
        <v>1.3974935641743755E-3</v>
      </c>
      <c r="AO166" s="10">
        <f t="shared" si="48"/>
        <v>5.3198186854696546E-3</v>
      </c>
      <c r="AP166" s="14">
        <v>226172</v>
      </c>
      <c r="AQ166" s="14">
        <v>512</v>
      </c>
      <c r="AR166" s="10">
        <f t="shared" si="49"/>
        <v>5.1147709443235073E-2</v>
      </c>
      <c r="AS166" s="10">
        <f t="shared" si="53"/>
        <v>2.2637638611322356E-3</v>
      </c>
    </row>
    <row r="167" spans="1:45" x14ac:dyDescent="0.3">
      <c r="A167" s="8" t="s">
        <v>211</v>
      </c>
      <c r="B167" s="8" t="s">
        <v>209</v>
      </c>
      <c r="C167" s="8">
        <v>2011</v>
      </c>
      <c r="D167" s="9">
        <v>4465332</v>
      </c>
      <c r="E167" s="9">
        <v>309364</v>
      </c>
      <c r="F167" s="9">
        <v>607343</v>
      </c>
      <c r="G167" s="9">
        <v>662599</v>
      </c>
      <c r="H167" s="9">
        <v>604771</v>
      </c>
      <c r="I167" s="9">
        <v>570271</v>
      </c>
      <c r="J167" s="9">
        <v>647137</v>
      </c>
      <c r="K167" s="9">
        <v>517624</v>
      </c>
      <c r="L167" s="9">
        <v>302953</v>
      </c>
      <c r="M167" s="9">
        <v>178118</v>
      </c>
      <c r="N167" s="9">
        <v>65562</v>
      </c>
      <c r="O167" s="9">
        <f t="shared" si="36"/>
        <v>546633</v>
      </c>
      <c r="P167" s="10">
        <f t="shared" si="37"/>
        <v>0.12241710134879108</v>
      </c>
      <c r="Q167" s="9">
        <v>60</v>
      </c>
      <c r="R167" s="9">
        <v>60</v>
      </c>
      <c r="S167" s="9">
        <v>60</v>
      </c>
      <c r="T167" s="9">
        <v>60</v>
      </c>
      <c r="U167" s="9">
        <v>60</v>
      </c>
      <c r="V167" s="9">
        <v>60</v>
      </c>
      <c r="W167" s="9">
        <v>83</v>
      </c>
      <c r="X167" s="9">
        <v>80</v>
      </c>
      <c r="Y167" s="9">
        <v>242</v>
      </c>
      <c r="Z167" s="9">
        <v>341</v>
      </c>
      <c r="AA167" s="9">
        <v>60</v>
      </c>
      <c r="AB167" s="9">
        <f t="shared" si="50"/>
        <v>503</v>
      </c>
      <c r="AC167" s="9">
        <f t="shared" si="51"/>
        <v>663</v>
      </c>
      <c r="AD167" s="9">
        <f t="shared" si="52"/>
        <v>1166</v>
      </c>
      <c r="AE167" s="11">
        <f t="shared" si="38"/>
        <v>2.6112280117133508E-4</v>
      </c>
      <c r="AF167" s="10">
        <f t="shared" si="39"/>
        <v>1.9394628980747599E-4</v>
      </c>
      <c r="AG167" s="10">
        <f t="shared" si="40"/>
        <v>9.8790963261287284E-5</v>
      </c>
      <c r="AH167" s="10">
        <f t="shared" si="41"/>
        <v>9.0552506116067184E-5</v>
      </c>
      <c r="AI167" s="10">
        <f t="shared" si="42"/>
        <v>9.9211106352652497E-5</v>
      </c>
      <c r="AJ167" s="10">
        <f t="shared" si="43"/>
        <v>1.0521313550925788E-4</v>
      </c>
      <c r="AK167" s="10">
        <f t="shared" si="44"/>
        <v>9.2716070940156416E-5</v>
      </c>
      <c r="AL167" s="10">
        <f t="shared" si="45"/>
        <v>1.6034805186776501E-4</v>
      </c>
      <c r="AM167" s="10">
        <f t="shared" si="46"/>
        <v>2.6406736358445041E-4</v>
      </c>
      <c r="AN167" s="10">
        <f t="shared" si="47"/>
        <v>1.3586498837849066E-3</v>
      </c>
      <c r="AO167" s="10">
        <f t="shared" si="48"/>
        <v>5.2011836124584362E-3</v>
      </c>
      <c r="AP167" s="14">
        <v>746177</v>
      </c>
      <c r="AQ167" s="14">
        <v>1368</v>
      </c>
      <c r="AR167" s="10">
        <f t="shared" si="49"/>
        <v>0.1671044840562807</v>
      </c>
      <c r="AS167" s="10">
        <f t="shared" si="53"/>
        <v>1.8333451714539579E-3</v>
      </c>
    </row>
    <row r="168" spans="1:45" x14ac:dyDescent="0.3">
      <c r="A168" s="8" t="s">
        <v>212</v>
      </c>
      <c r="B168" s="8" t="s">
        <v>209</v>
      </c>
      <c r="C168" s="8">
        <v>2012</v>
      </c>
      <c r="D168" s="9">
        <v>4385910</v>
      </c>
      <c r="E168" s="9">
        <v>301766</v>
      </c>
      <c r="F168" s="9">
        <v>596067</v>
      </c>
      <c r="G168" s="9">
        <v>643006</v>
      </c>
      <c r="H168" s="9">
        <v>600972</v>
      </c>
      <c r="I168" s="9">
        <v>555049</v>
      </c>
      <c r="J168" s="9">
        <v>628701</v>
      </c>
      <c r="K168" s="9">
        <v>519919</v>
      </c>
      <c r="L168" s="9">
        <v>303897</v>
      </c>
      <c r="M168" s="9">
        <v>171600</v>
      </c>
      <c r="N168" s="9">
        <v>64830</v>
      </c>
      <c r="O168" s="9">
        <f t="shared" si="36"/>
        <v>540327</v>
      </c>
      <c r="P168" s="10">
        <f t="shared" si="37"/>
        <v>0.12319609841515215</v>
      </c>
      <c r="Q168" s="9">
        <v>60</v>
      </c>
      <c r="R168" s="9">
        <v>60</v>
      </c>
      <c r="S168" s="9">
        <v>60</v>
      </c>
      <c r="T168" s="9">
        <v>60</v>
      </c>
      <c r="U168" s="9">
        <v>60</v>
      </c>
      <c r="V168" s="9">
        <v>60</v>
      </c>
      <c r="W168" s="9">
        <v>67</v>
      </c>
      <c r="X168" s="9">
        <v>108</v>
      </c>
      <c r="Y168" s="9">
        <v>214</v>
      </c>
      <c r="Z168" s="9">
        <v>313</v>
      </c>
      <c r="AA168" s="9">
        <v>60</v>
      </c>
      <c r="AB168" s="9">
        <f t="shared" si="50"/>
        <v>487</v>
      </c>
      <c r="AC168" s="9">
        <f t="shared" si="51"/>
        <v>635</v>
      </c>
      <c r="AD168" s="9">
        <f t="shared" si="52"/>
        <v>1122</v>
      </c>
      <c r="AE168" s="11">
        <f t="shared" si="38"/>
        <v>2.5581920285641977E-4</v>
      </c>
      <c r="AF168" s="10">
        <f t="shared" si="39"/>
        <v>1.9882955667636514E-4</v>
      </c>
      <c r="AG168" s="10">
        <f t="shared" si="40"/>
        <v>1.0065982515388371E-4</v>
      </c>
      <c r="AH168" s="10">
        <f t="shared" si="41"/>
        <v>9.3311726484667334E-5</v>
      </c>
      <c r="AI168" s="10">
        <f t="shared" si="42"/>
        <v>9.983826201553484E-5</v>
      </c>
      <c r="AJ168" s="10">
        <f t="shared" si="43"/>
        <v>1.0809856427090221E-4</v>
      </c>
      <c r="AK168" s="10">
        <f t="shared" si="44"/>
        <v>9.5434872856890642E-5</v>
      </c>
      <c r="AL168" s="10">
        <f t="shared" si="45"/>
        <v>1.2886622723924304E-4</v>
      </c>
      <c r="AM168" s="10">
        <f t="shared" si="46"/>
        <v>3.5538356745871134E-4</v>
      </c>
      <c r="AN168" s="10">
        <f t="shared" si="47"/>
        <v>1.2470862470862472E-3</v>
      </c>
      <c r="AO168" s="10">
        <f t="shared" si="48"/>
        <v>4.8280117229677622E-3</v>
      </c>
      <c r="AP168" s="14">
        <v>954156</v>
      </c>
      <c r="AQ168" s="14">
        <v>1455</v>
      </c>
      <c r="AR168" s="10">
        <f t="shared" si="49"/>
        <v>0.21755029172965246</v>
      </c>
      <c r="AS168" s="10">
        <f t="shared" si="53"/>
        <v>1.5249078766994076E-3</v>
      </c>
    </row>
    <row r="169" spans="1:45" x14ac:dyDescent="0.3">
      <c r="A169" s="8" t="s">
        <v>213</v>
      </c>
      <c r="B169" s="8" t="s">
        <v>209</v>
      </c>
      <c r="C169" s="8">
        <v>2013</v>
      </c>
      <c r="D169" s="9">
        <v>4326373</v>
      </c>
      <c r="E169" s="9">
        <v>295374</v>
      </c>
      <c r="F169" s="9">
        <v>583026</v>
      </c>
      <c r="G169" s="9">
        <v>627881</v>
      </c>
      <c r="H169" s="9">
        <v>607773</v>
      </c>
      <c r="I169" s="9">
        <v>535737</v>
      </c>
      <c r="J169" s="9">
        <v>606585</v>
      </c>
      <c r="K169" s="9">
        <v>524172</v>
      </c>
      <c r="L169" s="9">
        <v>309635</v>
      </c>
      <c r="M169" s="9">
        <v>172328</v>
      </c>
      <c r="N169" s="9">
        <v>65108</v>
      </c>
      <c r="O169" s="9">
        <f t="shared" si="36"/>
        <v>547071</v>
      </c>
      <c r="P169" s="10">
        <f t="shared" si="37"/>
        <v>0.12645026214799324</v>
      </c>
      <c r="Q169" s="9">
        <v>60</v>
      </c>
      <c r="R169" s="9">
        <v>60</v>
      </c>
      <c r="S169" s="9">
        <v>60</v>
      </c>
      <c r="T169" s="9">
        <v>60</v>
      </c>
      <c r="U169" s="9">
        <v>60</v>
      </c>
      <c r="V169" s="9">
        <v>69</v>
      </c>
      <c r="W169" s="9">
        <v>110</v>
      </c>
      <c r="X169" s="9">
        <v>127</v>
      </c>
      <c r="Y169" s="9">
        <v>190</v>
      </c>
      <c r="Z169" s="9">
        <v>344</v>
      </c>
      <c r="AA169" s="9">
        <v>60</v>
      </c>
      <c r="AB169" s="9">
        <f t="shared" si="50"/>
        <v>539</v>
      </c>
      <c r="AC169" s="9">
        <f t="shared" si="51"/>
        <v>661</v>
      </c>
      <c r="AD169" s="9">
        <f t="shared" si="52"/>
        <v>1200</v>
      </c>
      <c r="AE169" s="11">
        <f t="shared" si="38"/>
        <v>2.7736859489461497E-4</v>
      </c>
      <c r="AF169" s="10">
        <f t="shared" si="39"/>
        <v>2.0313230006703366E-4</v>
      </c>
      <c r="AG169" s="10">
        <f t="shared" si="40"/>
        <v>1.0291136244352738E-4</v>
      </c>
      <c r="AH169" s="10">
        <f t="shared" si="41"/>
        <v>9.5559508887830663E-5</v>
      </c>
      <c r="AI169" s="10">
        <f t="shared" si="42"/>
        <v>9.8721068556846065E-5</v>
      </c>
      <c r="AJ169" s="10">
        <f t="shared" si="43"/>
        <v>1.1199525140134058E-4</v>
      </c>
      <c r="AK169" s="10">
        <f t="shared" si="44"/>
        <v>1.1375157644847796E-4</v>
      </c>
      <c r="AL169" s="10">
        <f t="shared" si="45"/>
        <v>2.0985478049189961E-4</v>
      </c>
      <c r="AM169" s="10">
        <f t="shared" si="46"/>
        <v>4.1016035008962164E-4</v>
      </c>
      <c r="AN169" s="10">
        <f t="shared" si="47"/>
        <v>1.1025486281973911E-3</v>
      </c>
      <c r="AO169" s="10">
        <f t="shared" si="48"/>
        <v>5.2835289058180256E-3</v>
      </c>
      <c r="AP169" s="14">
        <v>1586719</v>
      </c>
      <c r="AQ169" s="14">
        <v>2681</v>
      </c>
      <c r="AR169" s="10">
        <f t="shared" si="49"/>
        <v>0.36675501626882379</v>
      </c>
      <c r="AS169" s="10">
        <f t="shared" si="53"/>
        <v>1.689650152295397E-3</v>
      </c>
    </row>
    <row r="170" spans="1:45" x14ac:dyDescent="0.3">
      <c r="A170" s="8" t="s">
        <v>214</v>
      </c>
      <c r="B170" s="8" t="s">
        <v>209</v>
      </c>
      <c r="C170" s="8">
        <v>2014</v>
      </c>
      <c r="D170" s="9">
        <v>4461998</v>
      </c>
      <c r="E170" s="9">
        <v>299935</v>
      </c>
      <c r="F170" s="9">
        <v>598686</v>
      </c>
      <c r="G170" s="9">
        <v>638691</v>
      </c>
      <c r="H170" s="9">
        <v>627621</v>
      </c>
      <c r="I170" s="9">
        <v>549494</v>
      </c>
      <c r="J170" s="9">
        <v>614687</v>
      </c>
      <c r="K170" s="9">
        <v>552818</v>
      </c>
      <c r="L170" s="9">
        <v>332668</v>
      </c>
      <c r="M170" s="9">
        <v>179412</v>
      </c>
      <c r="N170" s="9">
        <v>68594</v>
      </c>
      <c r="O170" s="9">
        <f t="shared" si="36"/>
        <v>580674</v>
      </c>
      <c r="P170" s="10">
        <f t="shared" si="37"/>
        <v>0.13013766478604427</v>
      </c>
      <c r="Q170" s="9">
        <v>60</v>
      </c>
      <c r="R170" s="9">
        <v>60</v>
      </c>
      <c r="S170" s="9">
        <v>60</v>
      </c>
      <c r="T170" s="9">
        <v>60</v>
      </c>
      <c r="U170" s="9">
        <v>60</v>
      </c>
      <c r="V170" s="9">
        <v>87</v>
      </c>
      <c r="W170" s="9">
        <v>110</v>
      </c>
      <c r="X170" s="9">
        <v>134</v>
      </c>
      <c r="Y170" s="9">
        <v>177</v>
      </c>
      <c r="Z170" s="9">
        <v>292</v>
      </c>
      <c r="AA170" s="9">
        <v>60</v>
      </c>
      <c r="AB170" s="9">
        <f t="shared" si="50"/>
        <v>557</v>
      </c>
      <c r="AC170" s="9">
        <f t="shared" si="51"/>
        <v>603</v>
      </c>
      <c r="AD170" s="9">
        <f t="shared" si="52"/>
        <v>1160</v>
      </c>
      <c r="AE170" s="11">
        <f t="shared" si="38"/>
        <v>2.5997322275805591E-4</v>
      </c>
      <c r="AF170" s="10">
        <f t="shared" si="39"/>
        <v>2.0004334272425692E-4</v>
      </c>
      <c r="AG170" s="10">
        <f t="shared" si="40"/>
        <v>1.0021948066265121E-4</v>
      </c>
      <c r="AH170" s="10">
        <f t="shared" si="41"/>
        <v>9.3942141035336339E-5</v>
      </c>
      <c r="AI170" s="10">
        <f t="shared" si="42"/>
        <v>9.5599095632555318E-5</v>
      </c>
      <c r="AJ170" s="10">
        <f t="shared" si="43"/>
        <v>1.0919136514684419E-4</v>
      </c>
      <c r="AK170" s="10">
        <f t="shared" si="44"/>
        <v>1.4153544812237773E-4</v>
      </c>
      <c r="AL170" s="10">
        <f t="shared" si="45"/>
        <v>1.9898049629353602E-4</v>
      </c>
      <c r="AM170" s="10">
        <f t="shared" si="46"/>
        <v>4.0280399677756801E-4</v>
      </c>
      <c r="AN170" s="10">
        <f t="shared" si="47"/>
        <v>9.8655608320513677E-4</v>
      </c>
      <c r="AO170" s="10">
        <f t="shared" si="48"/>
        <v>4.2569320931859934E-3</v>
      </c>
      <c r="AP170" s="14">
        <v>2021780</v>
      </c>
      <c r="AQ170" s="14">
        <v>3376</v>
      </c>
      <c r="AR170" s="10">
        <f t="shared" si="49"/>
        <v>0.45311091578257096</v>
      </c>
      <c r="AS170" s="10">
        <f t="shared" si="53"/>
        <v>1.6698157069513003E-3</v>
      </c>
    </row>
    <row r="171" spans="1:45" x14ac:dyDescent="0.3">
      <c r="A171" s="8" t="s">
        <v>215</v>
      </c>
      <c r="B171" s="8" t="s">
        <v>209</v>
      </c>
      <c r="C171" s="8">
        <v>2015</v>
      </c>
      <c r="D171" s="9">
        <v>4389027</v>
      </c>
      <c r="E171" s="9">
        <v>294836</v>
      </c>
      <c r="F171" s="9">
        <v>586222</v>
      </c>
      <c r="G171" s="9">
        <v>622530</v>
      </c>
      <c r="H171" s="9">
        <v>622834</v>
      </c>
      <c r="I171" s="9">
        <v>534442</v>
      </c>
      <c r="J171" s="9">
        <v>589979</v>
      </c>
      <c r="K171" s="9">
        <v>551856</v>
      </c>
      <c r="L171" s="9">
        <v>337258</v>
      </c>
      <c r="M171" s="9">
        <v>177793</v>
      </c>
      <c r="N171" s="9">
        <v>68927</v>
      </c>
      <c r="O171" s="9">
        <f t="shared" si="36"/>
        <v>583978</v>
      </c>
      <c r="P171" s="10">
        <f t="shared" si="37"/>
        <v>0.13305409148770331</v>
      </c>
      <c r="Q171" s="9">
        <v>60</v>
      </c>
      <c r="R171" s="9">
        <v>60</v>
      </c>
      <c r="S171" s="9">
        <v>60</v>
      </c>
      <c r="T171" s="9">
        <v>60</v>
      </c>
      <c r="U171" s="9">
        <v>60</v>
      </c>
      <c r="V171" s="9">
        <v>60</v>
      </c>
      <c r="W171" s="9">
        <v>76</v>
      </c>
      <c r="X171" s="9">
        <v>104</v>
      </c>
      <c r="Y171" s="9">
        <v>193</v>
      </c>
      <c r="Z171" s="9">
        <v>291</v>
      </c>
      <c r="AA171" s="9">
        <v>60</v>
      </c>
      <c r="AB171" s="9">
        <f t="shared" si="50"/>
        <v>496</v>
      </c>
      <c r="AC171" s="9">
        <f t="shared" si="51"/>
        <v>588</v>
      </c>
      <c r="AD171" s="9">
        <f t="shared" si="52"/>
        <v>1084</v>
      </c>
      <c r="AE171" s="11">
        <f t="shared" si="38"/>
        <v>2.4697956973151455E-4</v>
      </c>
      <c r="AF171" s="10">
        <f t="shared" si="39"/>
        <v>2.035029643598475E-4</v>
      </c>
      <c r="AG171" s="10">
        <f t="shared" si="40"/>
        <v>1.0235030415098717E-4</v>
      </c>
      <c r="AH171" s="10">
        <f t="shared" si="41"/>
        <v>9.6380897306153922E-5</v>
      </c>
      <c r="AI171" s="10">
        <f t="shared" si="42"/>
        <v>9.6333854606524369E-5</v>
      </c>
      <c r="AJ171" s="10">
        <f t="shared" si="43"/>
        <v>1.1226662575171862E-4</v>
      </c>
      <c r="AK171" s="10">
        <f t="shared" si="44"/>
        <v>1.0169853503260286E-4</v>
      </c>
      <c r="AL171" s="10">
        <f t="shared" si="45"/>
        <v>1.3771708561653766E-4</v>
      </c>
      <c r="AM171" s="10">
        <f t="shared" si="46"/>
        <v>3.0836926032888769E-4</v>
      </c>
      <c r="AN171" s="10">
        <f t="shared" si="47"/>
        <v>1.085532051318106E-3</v>
      </c>
      <c r="AO171" s="10">
        <f t="shared" si="48"/>
        <v>4.2218579076414176E-3</v>
      </c>
      <c r="AP171" s="14">
        <v>2262652</v>
      </c>
      <c r="AQ171" s="14">
        <v>3796</v>
      </c>
      <c r="AR171" s="10">
        <f t="shared" si="49"/>
        <v>0.51552473931010223</v>
      </c>
      <c r="AS171" s="10">
        <f t="shared" si="53"/>
        <v>1.6776773449916293E-3</v>
      </c>
    </row>
    <row r="172" spans="1:45" x14ac:dyDescent="0.3">
      <c r="A172" s="8" t="s">
        <v>216</v>
      </c>
      <c r="B172" s="8" t="s">
        <v>209</v>
      </c>
      <c r="C172" s="8">
        <v>2016</v>
      </c>
      <c r="D172" s="9">
        <v>4481311</v>
      </c>
      <c r="E172" s="9">
        <v>291429</v>
      </c>
      <c r="F172" s="9">
        <v>589000</v>
      </c>
      <c r="G172" s="9">
        <v>614743</v>
      </c>
      <c r="H172" s="9">
        <v>624090</v>
      </c>
      <c r="I172" s="9">
        <v>540904</v>
      </c>
      <c r="J172" s="9">
        <v>586689</v>
      </c>
      <c r="K172" s="9">
        <v>580778</v>
      </c>
      <c r="L172" s="9">
        <v>383148</v>
      </c>
      <c r="M172" s="9">
        <v>193613</v>
      </c>
      <c r="N172" s="9">
        <v>75357</v>
      </c>
      <c r="O172" s="9">
        <f t="shared" si="36"/>
        <v>652118</v>
      </c>
      <c r="P172" s="10">
        <f t="shared" si="37"/>
        <v>0.14551946963734497</v>
      </c>
      <c r="Q172" s="9">
        <v>60</v>
      </c>
      <c r="R172" s="9">
        <v>60</v>
      </c>
      <c r="S172" s="9">
        <v>60</v>
      </c>
      <c r="T172" s="9">
        <v>60</v>
      </c>
      <c r="U172" s="9">
        <v>60</v>
      </c>
      <c r="V172" s="9">
        <v>60</v>
      </c>
      <c r="W172" s="9">
        <v>76</v>
      </c>
      <c r="X172" s="9">
        <v>106</v>
      </c>
      <c r="Y172" s="9">
        <v>180</v>
      </c>
      <c r="Z172" s="9">
        <v>253</v>
      </c>
      <c r="AA172" s="9">
        <v>60</v>
      </c>
      <c r="AB172" s="9">
        <f t="shared" si="50"/>
        <v>496</v>
      </c>
      <c r="AC172" s="9">
        <f t="shared" si="51"/>
        <v>539</v>
      </c>
      <c r="AD172" s="9">
        <f t="shared" si="52"/>
        <v>1035</v>
      </c>
      <c r="AE172" s="11">
        <f t="shared" si="38"/>
        <v>2.3095919921647929E-4</v>
      </c>
      <c r="AF172" s="10">
        <f t="shared" si="39"/>
        <v>2.0588205017345562E-4</v>
      </c>
      <c r="AG172" s="10">
        <f t="shared" si="40"/>
        <v>1.0186757215619694E-4</v>
      </c>
      <c r="AH172" s="10">
        <f t="shared" si="41"/>
        <v>9.7601762037143974E-5</v>
      </c>
      <c r="AI172" s="10">
        <f t="shared" si="42"/>
        <v>9.6139979810604242E-5</v>
      </c>
      <c r="AJ172" s="10">
        <f t="shared" si="43"/>
        <v>1.109254137517933E-4</v>
      </c>
      <c r="AK172" s="10">
        <f t="shared" si="44"/>
        <v>1.0226883408415702E-4</v>
      </c>
      <c r="AL172" s="10">
        <f t="shared" si="45"/>
        <v>1.3085895126881529E-4</v>
      </c>
      <c r="AM172" s="10">
        <f t="shared" si="46"/>
        <v>2.7665549604852431E-4</v>
      </c>
      <c r="AN172" s="10">
        <f t="shared" si="47"/>
        <v>9.2968963860897769E-4</v>
      </c>
      <c r="AO172" s="10">
        <f t="shared" si="48"/>
        <v>3.3573523362129595E-3</v>
      </c>
      <c r="AP172" s="14">
        <v>2402652</v>
      </c>
      <c r="AQ172" s="14">
        <v>4044</v>
      </c>
      <c r="AR172" s="10">
        <f t="shared" si="49"/>
        <v>0.53614935450808932</v>
      </c>
      <c r="AS172" s="10">
        <f t="shared" si="53"/>
        <v>1.6831401301561774E-3</v>
      </c>
    </row>
    <row r="173" spans="1:45" x14ac:dyDescent="0.3">
      <c r="A173" s="8" t="s">
        <v>217</v>
      </c>
      <c r="B173" s="8" t="s">
        <v>209</v>
      </c>
      <c r="C173" s="8">
        <v>2017</v>
      </c>
      <c r="D173" s="9">
        <v>4332996</v>
      </c>
      <c r="E173" s="9">
        <v>289816</v>
      </c>
      <c r="F173" s="9">
        <v>572628</v>
      </c>
      <c r="G173" s="9">
        <v>606222</v>
      </c>
      <c r="H173" s="9">
        <v>627517</v>
      </c>
      <c r="I173" s="9">
        <v>530602</v>
      </c>
      <c r="J173" s="9">
        <v>555232</v>
      </c>
      <c r="K173" s="9">
        <v>548072</v>
      </c>
      <c r="L173" s="9">
        <v>356898</v>
      </c>
      <c r="M173" s="9">
        <v>176640</v>
      </c>
      <c r="N173" s="9">
        <v>69369</v>
      </c>
      <c r="O173" s="9">
        <f t="shared" si="36"/>
        <v>602907</v>
      </c>
      <c r="P173" s="10">
        <f t="shared" si="37"/>
        <v>0.13914321637961355</v>
      </c>
      <c r="Q173" s="9">
        <v>60</v>
      </c>
      <c r="R173" s="9">
        <v>60</v>
      </c>
      <c r="S173" s="9">
        <v>60</v>
      </c>
      <c r="T173" s="9">
        <v>60</v>
      </c>
      <c r="U173" s="9">
        <v>60</v>
      </c>
      <c r="V173" s="9">
        <v>60</v>
      </c>
      <c r="W173" s="9">
        <v>93</v>
      </c>
      <c r="X173" s="9">
        <v>136</v>
      </c>
      <c r="Y173" s="9">
        <v>193</v>
      </c>
      <c r="Z173" s="9">
        <v>271</v>
      </c>
      <c r="AA173" s="9">
        <v>60</v>
      </c>
      <c r="AB173" s="9">
        <f t="shared" si="50"/>
        <v>513</v>
      </c>
      <c r="AC173" s="9">
        <f t="shared" si="51"/>
        <v>600</v>
      </c>
      <c r="AD173" s="9">
        <f t="shared" si="52"/>
        <v>1113</v>
      </c>
      <c r="AE173" s="11">
        <f t="shared" si="38"/>
        <v>2.5686614988797591E-4</v>
      </c>
      <c r="AF173" s="10">
        <f t="shared" si="39"/>
        <v>2.0702790736191239E-4</v>
      </c>
      <c r="AG173" s="10">
        <f t="shared" si="40"/>
        <v>1.0478006664012239E-4</v>
      </c>
      <c r="AH173" s="10">
        <f t="shared" si="41"/>
        <v>9.8973643318784205E-5</v>
      </c>
      <c r="AI173" s="10">
        <f t="shared" si="42"/>
        <v>9.5614939515582841E-5</v>
      </c>
      <c r="AJ173" s="10">
        <f t="shared" si="43"/>
        <v>1.1307910637351536E-4</v>
      </c>
      <c r="AK173" s="10">
        <f t="shared" si="44"/>
        <v>1.0806293585384128E-4</v>
      </c>
      <c r="AL173" s="10">
        <f t="shared" si="45"/>
        <v>1.6968573472098556E-4</v>
      </c>
      <c r="AM173" s="10">
        <f t="shared" si="46"/>
        <v>3.8106125559683718E-4</v>
      </c>
      <c r="AN173" s="10">
        <f t="shared" si="47"/>
        <v>1.0926177536231883E-3</v>
      </c>
      <c r="AO173" s="10">
        <f t="shared" si="48"/>
        <v>3.9066441782352346E-3</v>
      </c>
      <c r="AP173" s="14">
        <v>2740078</v>
      </c>
      <c r="AQ173" s="14">
        <v>4910</v>
      </c>
      <c r="AR173" s="10">
        <f t="shared" si="49"/>
        <v>0.63237492026302355</v>
      </c>
      <c r="AS173" s="10">
        <f t="shared" si="53"/>
        <v>1.7919197920643136E-3</v>
      </c>
    </row>
    <row r="174" spans="1:45" x14ac:dyDescent="0.3">
      <c r="A174" s="8" t="s">
        <v>218</v>
      </c>
      <c r="B174" s="8" t="s">
        <v>219</v>
      </c>
      <c r="C174" s="8">
        <v>2009</v>
      </c>
      <c r="D174" s="9">
        <v>1316380</v>
      </c>
      <c r="E174" s="9">
        <v>70910</v>
      </c>
      <c r="F174" s="9">
        <v>154172</v>
      </c>
      <c r="G174" s="9">
        <v>173479</v>
      </c>
      <c r="H174" s="9">
        <v>147388</v>
      </c>
      <c r="I174" s="9">
        <v>184909</v>
      </c>
      <c r="J174" s="9">
        <v>216656</v>
      </c>
      <c r="K174" s="9">
        <v>171820</v>
      </c>
      <c r="L174" s="9">
        <v>101939</v>
      </c>
      <c r="M174" s="9">
        <v>68909</v>
      </c>
      <c r="N174" s="9">
        <v>26939</v>
      </c>
      <c r="O174" s="9">
        <f t="shared" si="36"/>
        <v>197787</v>
      </c>
      <c r="P174" s="10">
        <f t="shared" si="37"/>
        <v>0.15025068749145384</v>
      </c>
      <c r="Q174" s="9">
        <v>60</v>
      </c>
      <c r="R174" s="9">
        <v>60</v>
      </c>
      <c r="S174" s="9">
        <v>60</v>
      </c>
      <c r="T174" s="9">
        <v>60</v>
      </c>
      <c r="U174" s="9">
        <v>60</v>
      </c>
      <c r="V174" s="9">
        <v>60</v>
      </c>
      <c r="W174" s="9">
        <v>60</v>
      </c>
      <c r="X174" s="9">
        <v>60</v>
      </c>
      <c r="Y174" s="9">
        <v>66</v>
      </c>
      <c r="Z174" s="9">
        <v>105</v>
      </c>
      <c r="AA174" s="9">
        <v>60</v>
      </c>
      <c r="AB174" s="9">
        <f t="shared" si="50"/>
        <v>480</v>
      </c>
      <c r="AC174" s="9">
        <f t="shared" si="51"/>
        <v>231</v>
      </c>
      <c r="AD174" s="9">
        <f t="shared" si="52"/>
        <v>711</v>
      </c>
      <c r="AE174" s="11">
        <f t="shared" si="38"/>
        <v>5.401175952232638E-4</v>
      </c>
      <c r="AF174" s="10">
        <f t="shared" si="39"/>
        <v>8.4614299816669018E-4</v>
      </c>
      <c r="AG174" s="10">
        <f t="shared" si="40"/>
        <v>3.8917572581272862E-4</v>
      </c>
      <c r="AH174" s="10">
        <f t="shared" si="41"/>
        <v>3.4586318805157975E-4</v>
      </c>
      <c r="AI174" s="10">
        <f t="shared" si="42"/>
        <v>4.0708877249165469E-4</v>
      </c>
      <c r="AJ174" s="10">
        <f t="shared" si="43"/>
        <v>3.2448393534116783E-4</v>
      </c>
      <c r="AK174" s="10">
        <f t="shared" si="44"/>
        <v>2.7693671073037443E-4</v>
      </c>
      <c r="AL174" s="10">
        <f t="shared" si="45"/>
        <v>3.4920265394016993E-4</v>
      </c>
      <c r="AM174" s="10">
        <f t="shared" si="46"/>
        <v>5.8858729240035708E-4</v>
      </c>
      <c r="AN174" s="10">
        <f t="shared" si="47"/>
        <v>9.5778490472942575E-4</v>
      </c>
      <c r="AO174" s="10">
        <f t="shared" si="48"/>
        <v>3.8976947919373401E-3</v>
      </c>
      <c r="AP174" s="12">
        <v>235389</v>
      </c>
      <c r="AQ174" s="15"/>
      <c r="AR174" s="10">
        <f t="shared" si="49"/>
        <v>0.17881538765402089</v>
      </c>
      <c r="AS174" s="10">
        <f t="shared" si="53"/>
        <v>0</v>
      </c>
    </row>
    <row r="175" spans="1:45" x14ac:dyDescent="0.3">
      <c r="A175" s="8" t="s">
        <v>220</v>
      </c>
      <c r="B175" s="8" t="s">
        <v>219</v>
      </c>
      <c r="C175" s="8">
        <v>2010</v>
      </c>
      <c r="D175" s="9">
        <v>1327665</v>
      </c>
      <c r="E175" s="9">
        <v>69855</v>
      </c>
      <c r="F175" s="9">
        <v>156391</v>
      </c>
      <c r="G175" s="9">
        <v>171737</v>
      </c>
      <c r="H175" s="9">
        <v>144233</v>
      </c>
      <c r="I175" s="9">
        <v>182628</v>
      </c>
      <c r="J175" s="9">
        <v>218991</v>
      </c>
      <c r="K175" s="9">
        <v>180792</v>
      </c>
      <c r="L175" s="9">
        <v>106281</v>
      </c>
      <c r="M175" s="9">
        <v>69815</v>
      </c>
      <c r="N175" s="9">
        <v>27321</v>
      </c>
      <c r="O175" s="9">
        <f t="shared" si="36"/>
        <v>203417</v>
      </c>
      <c r="P175" s="10">
        <f t="shared" si="37"/>
        <v>0.15321410144878414</v>
      </c>
      <c r="Q175" s="9">
        <v>60</v>
      </c>
      <c r="R175" s="9">
        <v>60</v>
      </c>
      <c r="S175" s="9">
        <v>60</v>
      </c>
      <c r="T175" s="9">
        <v>60</v>
      </c>
      <c r="U175" s="9">
        <v>60</v>
      </c>
      <c r="V175" s="9">
        <v>60</v>
      </c>
      <c r="W175" s="9">
        <v>60</v>
      </c>
      <c r="X175" s="9">
        <v>60</v>
      </c>
      <c r="Y175" s="9">
        <v>60</v>
      </c>
      <c r="Z175" s="9">
        <v>125</v>
      </c>
      <c r="AA175" s="9">
        <v>60</v>
      </c>
      <c r="AB175" s="9">
        <f t="shared" si="50"/>
        <v>480</v>
      </c>
      <c r="AC175" s="9">
        <f t="shared" si="51"/>
        <v>245</v>
      </c>
      <c r="AD175" s="9">
        <f t="shared" si="52"/>
        <v>725</v>
      </c>
      <c r="AE175" s="11">
        <f t="shared" si="38"/>
        <v>5.4607148640658599E-4</v>
      </c>
      <c r="AF175" s="10">
        <f t="shared" si="39"/>
        <v>8.5892205282370627E-4</v>
      </c>
      <c r="AG175" s="10">
        <f t="shared" si="40"/>
        <v>3.8365379081916479E-4</v>
      </c>
      <c r="AH175" s="10">
        <f t="shared" si="41"/>
        <v>3.4937142258220416E-4</v>
      </c>
      <c r="AI175" s="10">
        <f t="shared" si="42"/>
        <v>4.1599356596617971E-4</v>
      </c>
      <c r="AJ175" s="10">
        <f t="shared" si="43"/>
        <v>3.2853669754911622E-4</v>
      </c>
      <c r="AK175" s="10">
        <f t="shared" si="44"/>
        <v>2.7398386235050757E-4</v>
      </c>
      <c r="AL175" s="10">
        <f t="shared" si="45"/>
        <v>3.3187309172972256E-4</v>
      </c>
      <c r="AM175" s="10">
        <f t="shared" si="46"/>
        <v>5.645411691647613E-4</v>
      </c>
      <c r="AN175" s="10">
        <f t="shared" si="47"/>
        <v>8.5941416601016977E-4</v>
      </c>
      <c r="AO175" s="10">
        <f t="shared" si="48"/>
        <v>4.5752351670875881E-3</v>
      </c>
      <c r="AP175" s="14">
        <v>73503</v>
      </c>
      <c r="AQ175" s="14">
        <v>393</v>
      </c>
      <c r="AR175" s="10">
        <f t="shared" si="49"/>
        <v>5.536261029702523E-2</v>
      </c>
      <c r="AS175" s="10">
        <f t="shared" si="53"/>
        <v>5.3467205420186931E-3</v>
      </c>
    </row>
    <row r="176" spans="1:45" x14ac:dyDescent="0.3">
      <c r="A176" s="8" t="s">
        <v>221</v>
      </c>
      <c r="B176" s="8" t="s">
        <v>219</v>
      </c>
      <c r="C176" s="8">
        <v>2011</v>
      </c>
      <c r="D176" s="9">
        <v>1328640</v>
      </c>
      <c r="E176" s="9">
        <v>70427</v>
      </c>
      <c r="F176" s="9">
        <v>156752</v>
      </c>
      <c r="G176" s="9">
        <v>170248</v>
      </c>
      <c r="H176" s="9">
        <v>146528</v>
      </c>
      <c r="I176" s="9">
        <v>177301</v>
      </c>
      <c r="J176" s="9">
        <v>217952</v>
      </c>
      <c r="K176" s="9">
        <v>184717</v>
      </c>
      <c r="L176" s="9">
        <v>109254</v>
      </c>
      <c r="M176" s="9">
        <v>68953</v>
      </c>
      <c r="N176" s="9">
        <v>26902</v>
      </c>
      <c r="O176" s="9">
        <f t="shared" si="36"/>
        <v>205109</v>
      </c>
      <c r="P176" s="10">
        <f t="shared" si="37"/>
        <v>0.15437515052986511</v>
      </c>
      <c r="Q176" s="9">
        <v>60</v>
      </c>
      <c r="R176" s="9">
        <v>60</v>
      </c>
      <c r="S176" s="9">
        <v>60</v>
      </c>
      <c r="T176" s="9">
        <v>60</v>
      </c>
      <c r="U176" s="9">
        <v>60</v>
      </c>
      <c r="V176" s="9">
        <v>60</v>
      </c>
      <c r="W176" s="9">
        <v>60</v>
      </c>
      <c r="X176" s="9">
        <v>60</v>
      </c>
      <c r="Y176" s="9">
        <v>76</v>
      </c>
      <c r="Z176" s="9">
        <v>142</v>
      </c>
      <c r="AA176" s="9">
        <v>60</v>
      </c>
      <c r="AB176" s="9">
        <f t="shared" si="50"/>
        <v>480</v>
      </c>
      <c r="AC176" s="9">
        <f t="shared" si="51"/>
        <v>278</v>
      </c>
      <c r="AD176" s="9">
        <f t="shared" si="52"/>
        <v>758</v>
      </c>
      <c r="AE176" s="11">
        <f t="shared" si="38"/>
        <v>5.7050818882466278E-4</v>
      </c>
      <c r="AF176" s="10">
        <f t="shared" si="39"/>
        <v>8.5194598662444805E-4</v>
      </c>
      <c r="AG176" s="10">
        <f t="shared" si="40"/>
        <v>3.8277023578646522E-4</v>
      </c>
      <c r="AH176" s="10">
        <f t="shared" si="41"/>
        <v>3.5242704760114654E-4</v>
      </c>
      <c r="AI176" s="10">
        <f t="shared" si="42"/>
        <v>4.0947805197641407E-4</v>
      </c>
      <c r="AJ176" s="10">
        <f t="shared" si="43"/>
        <v>3.3840756679319348E-4</v>
      </c>
      <c r="AK176" s="10">
        <f t="shared" si="44"/>
        <v>2.7528997210394949E-4</v>
      </c>
      <c r="AL176" s="10">
        <f t="shared" si="45"/>
        <v>3.2482121299068302E-4</v>
      </c>
      <c r="AM176" s="10">
        <f t="shared" si="46"/>
        <v>5.4917897742874405E-4</v>
      </c>
      <c r="AN176" s="10">
        <f t="shared" si="47"/>
        <v>1.1022000493089495E-3</v>
      </c>
      <c r="AO176" s="10">
        <f t="shared" si="48"/>
        <v>5.2784179614898518E-3</v>
      </c>
      <c r="AP176" s="14">
        <v>262444</v>
      </c>
      <c r="AQ176" s="14">
        <v>1332</v>
      </c>
      <c r="AR176" s="10">
        <f t="shared" si="49"/>
        <v>0.19752829961464355</v>
      </c>
      <c r="AS176" s="10">
        <f t="shared" si="53"/>
        <v>5.0753684595570862E-3</v>
      </c>
    </row>
    <row r="177" spans="1:45" x14ac:dyDescent="0.3">
      <c r="A177" s="8" t="s">
        <v>222</v>
      </c>
      <c r="B177" s="8" t="s">
        <v>219</v>
      </c>
      <c r="C177" s="8">
        <v>2012</v>
      </c>
      <c r="D177" s="9">
        <v>1311652</v>
      </c>
      <c r="E177" s="9">
        <v>67997</v>
      </c>
      <c r="F177" s="9">
        <v>151754</v>
      </c>
      <c r="G177" s="9">
        <v>166608</v>
      </c>
      <c r="H177" s="9">
        <v>143638</v>
      </c>
      <c r="I177" s="9">
        <v>169246</v>
      </c>
      <c r="J177" s="9">
        <v>213957</v>
      </c>
      <c r="K177" s="9">
        <v>189178</v>
      </c>
      <c r="L177" s="9">
        <v>112263</v>
      </c>
      <c r="M177" s="9">
        <v>69189</v>
      </c>
      <c r="N177" s="9">
        <v>28274</v>
      </c>
      <c r="O177" s="9">
        <f t="shared" si="36"/>
        <v>209726</v>
      </c>
      <c r="P177" s="10">
        <f t="shared" si="37"/>
        <v>0.1598945451994889</v>
      </c>
      <c r="Q177" s="9">
        <v>60</v>
      </c>
      <c r="R177" s="9">
        <v>60</v>
      </c>
      <c r="S177" s="9">
        <v>60</v>
      </c>
      <c r="T177" s="9">
        <v>60</v>
      </c>
      <c r="U177" s="9">
        <v>60</v>
      </c>
      <c r="V177" s="9">
        <v>60</v>
      </c>
      <c r="W177" s="9">
        <v>60</v>
      </c>
      <c r="X177" s="9">
        <v>60</v>
      </c>
      <c r="Y177" s="9">
        <v>68</v>
      </c>
      <c r="Z177" s="9">
        <v>83</v>
      </c>
      <c r="AA177" s="9">
        <v>60</v>
      </c>
      <c r="AB177" s="9">
        <f t="shared" si="50"/>
        <v>480</v>
      </c>
      <c r="AC177" s="9">
        <f t="shared" si="51"/>
        <v>211</v>
      </c>
      <c r="AD177" s="9">
        <f t="shared" si="52"/>
        <v>691</v>
      </c>
      <c r="AE177" s="11">
        <f t="shared" si="38"/>
        <v>5.2681656414963721E-4</v>
      </c>
      <c r="AF177" s="10">
        <f t="shared" si="39"/>
        <v>8.8239187022956891E-4</v>
      </c>
      <c r="AG177" s="10">
        <f t="shared" si="40"/>
        <v>3.953767281257825E-4</v>
      </c>
      <c r="AH177" s="10">
        <f t="shared" si="41"/>
        <v>3.6012676462114662E-4</v>
      </c>
      <c r="AI177" s="10">
        <f t="shared" si="42"/>
        <v>4.1771676018880795E-4</v>
      </c>
      <c r="AJ177" s="10">
        <f t="shared" si="43"/>
        <v>3.5451354832610521E-4</v>
      </c>
      <c r="AK177" s="10">
        <f t="shared" si="44"/>
        <v>2.804301798959604E-4</v>
      </c>
      <c r="AL177" s="10">
        <f t="shared" si="45"/>
        <v>3.1716161498694353E-4</v>
      </c>
      <c r="AM177" s="10">
        <f t="shared" si="46"/>
        <v>5.3445926084284227E-4</v>
      </c>
      <c r="AN177" s="10">
        <f t="shared" si="47"/>
        <v>9.8281518738527803E-4</v>
      </c>
      <c r="AO177" s="10">
        <f t="shared" si="48"/>
        <v>2.9355591709697955E-3</v>
      </c>
      <c r="AP177" s="14">
        <v>280443</v>
      </c>
      <c r="AQ177" s="14">
        <v>1465</v>
      </c>
      <c r="AR177" s="10">
        <f t="shared" si="49"/>
        <v>0.21380899811840337</v>
      </c>
      <c r="AS177" s="10">
        <f t="shared" si="53"/>
        <v>5.2238779359798605E-3</v>
      </c>
    </row>
    <row r="178" spans="1:45" x14ac:dyDescent="0.3">
      <c r="A178" s="8" t="s">
        <v>223</v>
      </c>
      <c r="B178" s="8" t="s">
        <v>219</v>
      </c>
      <c r="C178" s="8">
        <v>2013</v>
      </c>
      <c r="D178" s="9">
        <v>1328320</v>
      </c>
      <c r="E178" s="9">
        <v>67205</v>
      </c>
      <c r="F178" s="9">
        <v>151388</v>
      </c>
      <c r="G178" s="9">
        <v>166279</v>
      </c>
      <c r="H178" s="9">
        <v>146564</v>
      </c>
      <c r="I178" s="9">
        <v>166513</v>
      </c>
      <c r="J178" s="9">
        <v>214112</v>
      </c>
      <c r="K178" s="9">
        <v>197093</v>
      </c>
      <c r="L178" s="9">
        <v>120086</v>
      </c>
      <c r="M178" s="9">
        <v>70660</v>
      </c>
      <c r="N178" s="9">
        <v>29654</v>
      </c>
      <c r="O178" s="9">
        <f t="shared" si="36"/>
        <v>220400</v>
      </c>
      <c r="P178" s="10">
        <f t="shared" si="37"/>
        <v>0.16592387376535775</v>
      </c>
      <c r="Q178" s="9">
        <v>60</v>
      </c>
      <c r="R178" s="9">
        <v>60</v>
      </c>
      <c r="S178" s="9">
        <v>60</v>
      </c>
      <c r="T178" s="9">
        <v>60</v>
      </c>
      <c r="U178" s="9">
        <v>60</v>
      </c>
      <c r="V178" s="9">
        <v>60</v>
      </c>
      <c r="W178" s="9">
        <v>60</v>
      </c>
      <c r="X178" s="9">
        <v>60</v>
      </c>
      <c r="Y178" s="9">
        <v>78</v>
      </c>
      <c r="Z178" s="9">
        <v>122</v>
      </c>
      <c r="AA178" s="9">
        <v>60</v>
      </c>
      <c r="AB178" s="9">
        <f t="shared" si="50"/>
        <v>480</v>
      </c>
      <c r="AC178" s="9">
        <f t="shared" si="51"/>
        <v>260</v>
      </c>
      <c r="AD178" s="9">
        <f t="shared" si="52"/>
        <v>740</v>
      </c>
      <c r="AE178" s="11">
        <f t="shared" si="38"/>
        <v>5.5709467598169114E-4</v>
      </c>
      <c r="AF178" s="10">
        <f t="shared" si="39"/>
        <v>8.9279071497656425E-4</v>
      </c>
      <c r="AG178" s="10">
        <f t="shared" si="40"/>
        <v>3.9633260231986683E-4</v>
      </c>
      <c r="AH178" s="10">
        <f t="shared" si="41"/>
        <v>3.6083931224027086E-4</v>
      </c>
      <c r="AI178" s="10">
        <f t="shared" si="42"/>
        <v>4.0937747332223464E-4</v>
      </c>
      <c r="AJ178" s="10">
        <f t="shared" si="43"/>
        <v>3.6033222631266028E-4</v>
      </c>
      <c r="AK178" s="10">
        <f t="shared" si="44"/>
        <v>2.8022717082648336E-4</v>
      </c>
      <c r="AL178" s="10">
        <f t="shared" si="45"/>
        <v>3.0442481468139404E-4</v>
      </c>
      <c r="AM178" s="10">
        <f t="shared" si="46"/>
        <v>4.9964192328831006E-4</v>
      </c>
      <c r="AN178" s="10">
        <f t="shared" si="47"/>
        <v>1.1038777243136146E-3</v>
      </c>
      <c r="AO178" s="10">
        <f t="shared" si="48"/>
        <v>4.1141161394752813E-3</v>
      </c>
      <c r="AP178" s="14">
        <v>282930</v>
      </c>
      <c r="AQ178" s="14">
        <v>1636</v>
      </c>
      <c r="AR178" s="10">
        <f t="shared" si="49"/>
        <v>0.21299837388581064</v>
      </c>
      <c r="AS178" s="10">
        <f t="shared" si="53"/>
        <v>5.7823489909164813E-3</v>
      </c>
    </row>
    <row r="179" spans="1:45" x14ac:dyDescent="0.3">
      <c r="A179" s="8" t="s">
        <v>224</v>
      </c>
      <c r="B179" s="8" t="s">
        <v>219</v>
      </c>
      <c r="C179" s="8">
        <v>2014</v>
      </c>
      <c r="D179" s="9">
        <v>1328535</v>
      </c>
      <c r="E179" s="9">
        <v>65955</v>
      </c>
      <c r="F179" s="9">
        <v>149859</v>
      </c>
      <c r="G179" s="9">
        <v>164212</v>
      </c>
      <c r="H179" s="9">
        <v>148913</v>
      </c>
      <c r="I179" s="9">
        <v>162545</v>
      </c>
      <c r="J179" s="9">
        <v>209736</v>
      </c>
      <c r="K179" s="9">
        <v>200905</v>
      </c>
      <c r="L179" s="9">
        <v>125860</v>
      </c>
      <c r="M179" s="9">
        <v>70952</v>
      </c>
      <c r="N179" s="9">
        <v>29861</v>
      </c>
      <c r="O179" s="9">
        <f t="shared" si="36"/>
        <v>226673</v>
      </c>
      <c r="P179" s="10">
        <f t="shared" si="37"/>
        <v>0.17061876427794526</v>
      </c>
      <c r="Q179" s="9">
        <v>60</v>
      </c>
      <c r="R179" s="9">
        <v>60</v>
      </c>
      <c r="S179" s="9">
        <v>60</v>
      </c>
      <c r="T179" s="9">
        <v>60</v>
      </c>
      <c r="U179" s="9">
        <v>60</v>
      </c>
      <c r="V179" s="9">
        <v>60</v>
      </c>
      <c r="W179" s="9">
        <v>60</v>
      </c>
      <c r="X179" s="9">
        <v>60</v>
      </c>
      <c r="Y179" s="9">
        <v>60</v>
      </c>
      <c r="Z179" s="9">
        <v>96</v>
      </c>
      <c r="AA179" s="9">
        <v>60</v>
      </c>
      <c r="AB179" s="9">
        <f t="shared" si="50"/>
        <v>480</v>
      </c>
      <c r="AC179" s="9">
        <f t="shared" si="51"/>
        <v>216</v>
      </c>
      <c r="AD179" s="9">
        <f t="shared" si="52"/>
        <v>696</v>
      </c>
      <c r="AE179" s="11">
        <f t="shared" si="38"/>
        <v>5.2388533233975769E-4</v>
      </c>
      <c r="AF179" s="10">
        <f t="shared" si="39"/>
        <v>9.0971116670457127E-4</v>
      </c>
      <c r="AG179" s="10">
        <f t="shared" si="40"/>
        <v>4.0037635377254617E-4</v>
      </c>
      <c r="AH179" s="10">
        <f t="shared" si="41"/>
        <v>3.6538133632134069E-4</v>
      </c>
      <c r="AI179" s="10">
        <f t="shared" si="42"/>
        <v>4.0291982567002211E-4</v>
      </c>
      <c r="AJ179" s="10">
        <f t="shared" si="43"/>
        <v>3.6912854901719524E-4</v>
      </c>
      <c r="AK179" s="10">
        <f t="shared" si="44"/>
        <v>2.8607392150131592E-4</v>
      </c>
      <c r="AL179" s="10">
        <f t="shared" si="45"/>
        <v>2.9864861501704786E-4</v>
      </c>
      <c r="AM179" s="10">
        <f t="shared" si="46"/>
        <v>4.7672016526299061E-4</v>
      </c>
      <c r="AN179" s="10">
        <f t="shared" si="47"/>
        <v>8.4564212425301615E-4</v>
      </c>
      <c r="AO179" s="10">
        <f t="shared" si="48"/>
        <v>3.2148956833327751E-3</v>
      </c>
      <c r="AP179" s="14">
        <v>263930</v>
      </c>
      <c r="AQ179" s="14">
        <v>1548</v>
      </c>
      <c r="AR179" s="10">
        <f t="shared" si="49"/>
        <v>0.19866243644314979</v>
      </c>
      <c r="AS179" s="10">
        <f t="shared" si="53"/>
        <v>5.8651915280566813E-3</v>
      </c>
    </row>
    <row r="180" spans="1:45" x14ac:dyDescent="0.3">
      <c r="A180" s="8" t="s">
        <v>225</v>
      </c>
      <c r="B180" s="8" t="s">
        <v>219</v>
      </c>
      <c r="C180" s="8">
        <v>2015</v>
      </c>
      <c r="D180" s="9">
        <v>1293764</v>
      </c>
      <c r="E180" s="9">
        <v>64944</v>
      </c>
      <c r="F180" s="9">
        <v>145959</v>
      </c>
      <c r="G180" s="9">
        <v>160381</v>
      </c>
      <c r="H180" s="9">
        <v>147529</v>
      </c>
      <c r="I180" s="9">
        <v>154234</v>
      </c>
      <c r="J180" s="9">
        <v>198603</v>
      </c>
      <c r="K180" s="9">
        <v>196170</v>
      </c>
      <c r="L180" s="9">
        <v>127685</v>
      </c>
      <c r="M180" s="9">
        <v>69234</v>
      </c>
      <c r="N180" s="9">
        <v>29403</v>
      </c>
      <c r="O180" s="9">
        <f t="shared" si="36"/>
        <v>226322</v>
      </c>
      <c r="P180" s="10">
        <f t="shared" si="37"/>
        <v>0.17493298623241951</v>
      </c>
      <c r="Q180" s="9">
        <v>60</v>
      </c>
      <c r="R180" s="9">
        <v>60</v>
      </c>
      <c r="S180" s="9">
        <v>60</v>
      </c>
      <c r="T180" s="9">
        <v>60</v>
      </c>
      <c r="U180" s="9">
        <v>60</v>
      </c>
      <c r="V180" s="9">
        <v>60</v>
      </c>
      <c r="W180" s="9">
        <v>60</v>
      </c>
      <c r="X180" s="9">
        <v>60</v>
      </c>
      <c r="Y180" s="9">
        <v>87</v>
      </c>
      <c r="Z180" s="9">
        <v>163</v>
      </c>
      <c r="AA180" s="9">
        <v>60</v>
      </c>
      <c r="AB180" s="9">
        <f t="shared" si="50"/>
        <v>480</v>
      </c>
      <c r="AC180" s="9">
        <f t="shared" si="51"/>
        <v>310</v>
      </c>
      <c r="AD180" s="9">
        <f t="shared" si="52"/>
        <v>790</v>
      </c>
      <c r="AE180" s="11">
        <f t="shared" si="38"/>
        <v>6.1062141163303353E-4</v>
      </c>
      <c r="AF180" s="10">
        <f t="shared" si="39"/>
        <v>9.2387287509238729E-4</v>
      </c>
      <c r="AG180" s="10">
        <f t="shared" si="40"/>
        <v>4.1107434279489445E-4</v>
      </c>
      <c r="AH180" s="10">
        <f t="shared" si="41"/>
        <v>3.7410915258041788E-4</v>
      </c>
      <c r="AI180" s="10">
        <f t="shared" si="42"/>
        <v>4.0669969972005501E-4</v>
      </c>
      <c r="AJ180" s="10">
        <f t="shared" si="43"/>
        <v>3.8901928238909707E-4</v>
      </c>
      <c r="AK180" s="10">
        <f t="shared" si="44"/>
        <v>3.021102400265857E-4</v>
      </c>
      <c r="AL180" s="10">
        <f t="shared" si="45"/>
        <v>3.058571647040832E-4</v>
      </c>
      <c r="AM180" s="10">
        <f t="shared" si="46"/>
        <v>4.6990641030661396E-4</v>
      </c>
      <c r="AN180" s="10">
        <f t="shared" si="47"/>
        <v>1.2566080249588353E-3</v>
      </c>
      <c r="AO180" s="10">
        <f t="shared" si="48"/>
        <v>5.5436520082984726E-3</v>
      </c>
      <c r="AP180" s="14">
        <v>262184</v>
      </c>
      <c r="AQ180" s="14">
        <v>1397</v>
      </c>
      <c r="AR180" s="10">
        <f t="shared" si="49"/>
        <v>0.20265210656657628</v>
      </c>
      <c r="AS180" s="10">
        <f t="shared" si="53"/>
        <v>5.3283190431147589E-3</v>
      </c>
    </row>
    <row r="181" spans="1:45" x14ac:dyDescent="0.3">
      <c r="A181" s="8" t="s">
        <v>226</v>
      </c>
      <c r="B181" s="8" t="s">
        <v>219</v>
      </c>
      <c r="C181" s="8">
        <v>2016</v>
      </c>
      <c r="D181" s="9">
        <v>1262864</v>
      </c>
      <c r="E181" s="9">
        <v>61960</v>
      </c>
      <c r="F181" s="9">
        <v>139002</v>
      </c>
      <c r="G181" s="9">
        <v>154073</v>
      </c>
      <c r="H181" s="9">
        <v>145287</v>
      </c>
      <c r="I181" s="9">
        <v>147910</v>
      </c>
      <c r="J181" s="9">
        <v>190402</v>
      </c>
      <c r="K181" s="9">
        <v>194859</v>
      </c>
      <c r="L181" s="9">
        <v>131579</v>
      </c>
      <c r="M181" s="9">
        <v>67546</v>
      </c>
      <c r="N181" s="9">
        <v>29571</v>
      </c>
      <c r="O181" s="9">
        <f t="shared" si="36"/>
        <v>228696</v>
      </c>
      <c r="P181" s="10">
        <f t="shared" si="37"/>
        <v>0.18109313433592217</v>
      </c>
      <c r="Q181" s="9">
        <v>60</v>
      </c>
      <c r="R181" s="9">
        <v>60</v>
      </c>
      <c r="S181" s="9">
        <v>60</v>
      </c>
      <c r="T181" s="9">
        <v>60</v>
      </c>
      <c r="U181" s="9">
        <v>60</v>
      </c>
      <c r="V181" s="9">
        <v>60</v>
      </c>
      <c r="W181" s="9">
        <v>60</v>
      </c>
      <c r="X181" s="9">
        <v>60</v>
      </c>
      <c r="Y181" s="9">
        <v>65</v>
      </c>
      <c r="Z181" s="9">
        <v>105</v>
      </c>
      <c r="AA181" s="9">
        <v>60</v>
      </c>
      <c r="AB181" s="9">
        <f t="shared" si="50"/>
        <v>480</v>
      </c>
      <c r="AC181" s="9">
        <f t="shared" si="51"/>
        <v>230</v>
      </c>
      <c r="AD181" s="9">
        <f t="shared" si="52"/>
        <v>710</v>
      </c>
      <c r="AE181" s="11">
        <f t="shared" si="38"/>
        <v>5.6221414182366426E-4</v>
      </c>
      <c r="AF181" s="10">
        <f t="shared" si="39"/>
        <v>9.6836668818592645E-4</v>
      </c>
      <c r="AG181" s="10">
        <f t="shared" si="40"/>
        <v>4.3164846548970518E-4</v>
      </c>
      <c r="AH181" s="10">
        <f t="shared" si="41"/>
        <v>3.8942579167018231E-4</v>
      </c>
      <c r="AI181" s="10">
        <f t="shared" si="42"/>
        <v>4.1297569638026801E-4</v>
      </c>
      <c r="AJ181" s="10">
        <f t="shared" si="43"/>
        <v>4.0565208572780745E-4</v>
      </c>
      <c r="AK181" s="10">
        <f t="shared" si="44"/>
        <v>3.1512274030734969E-4</v>
      </c>
      <c r="AL181" s="10">
        <f t="shared" si="45"/>
        <v>3.0791495388973565E-4</v>
      </c>
      <c r="AM181" s="10">
        <f t="shared" si="46"/>
        <v>4.5599981760007294E-4</v>
      </c>
      <c r="AN181" s="10">
        <f t="shared" si="47"/>
        <v>9.6230716844816864E-4</v>
      </c>
      <c r="AO181" s="10">
        <f t="shared" si="48"/>
        <v>3.5507760982043217E-3</v>
      </c>
      <c r="AP181" s="14">
        <v>253914</v>
      </c>
      <c r="AQ181" s="14">
        <v>1367</v>
      </c>
      <c r="AR181" s="10">
        <f t="shared" si="49"/>
        <v>0.20106203043241394</v>
      </c>
      <c r="AS181" s="10">
        <f t="shared" si="53"/>
        <v>5.3837125956032357E-3</v>
      </c>
    </row>
    <row r="182" spans="1:45" x14ac:dyDescent="0.3">
      <c r="A182" s="8" t="s">
        <v>227</v>
      </c>
      <c r="B182" s="8" t="s">
        <v>219</v>
      </c>
      <c r="C182" s="8">
        <v>2017</v>
      </c>
      <c r="D182" s="9">
        <v>1243290</v>
      </c>
      <c r="E182" s="9">
        <v>61065</v>
      </c>
      <c r="F182" s="9">
        <v>136407</v>
      </c>
      <c r="G182" s="9">
        <v>149839</v>
      </c>
      <c r="H182" s="9">
        <v>145626</v>
      </c>
      <c r="I182" s="9">
        <v>145023</v>
      </c>
      <c r="J182" s="9">
        <v>181875</v>
      </c>
      <c r="K182" s="9">
        <v>191896</v>
      </c>
      <c r="L182" s="9">
        <v>134718</v>
      </c>
      <c r="M182" s="9">
        <v>67276</v>
      </c>
      <c r="N182" s="9">
        <v>29565</v>
      </c>
      <c r="O182" s="9">
        <f t="shared" si="36"/>
        <v>231559</v>
      </c>
      <c r="P182" s="10">
        <f t="shared" si="37"/>
        <v>0.18624697375511748</v>
      </c>
      <c r="Q182" s="9">
        <v>60</v>
      </c>
      <c r="R182" s="9">
        <v>60</v>
      </c>
      <c r="S182" s="9">
        <v>60</v>
      </c>
      <c r="T182" s="9">
        <v>60</v>
      </c>
      <c r="U182" s="9">
        <v>60</v>
      </c>
      <c r="V182" s="9">
        <v>60</v>
      </c>
      <c r="W182" s="9">
        <v>60</v>
      </c>
      <c r="X182" s="9">
        <v>60</v>
      </c>
      <c r="Y182" s="9">
        <v>67</v>
      </c>
      <c r="Z182" s="9">
        <v>143</v>
      </c>
      <c r="AA182" s="9">
        <v>60</v>
      </c>
      <c r="AB182" s="9">
        <f t="shared" si="50"/>
        <v>480</v>
      </c>
      <c r="AC182" s="9">
        <f t="shared" si="51"/>
        <v>270</v>
      </c>
      <c r="AD182" s="9">
        <f t="shared" si="52"/>
        <v>750</v>
      </c>
      <c r="AE182" s="11">
        <f t="shared" si="38"/>
        <v>6.032381825640036E-4</v>
      </c>
      <c r="AF182" s="10">
        <f t="shared" si="39"/>
        <v>9.8255956767379017E-4</v>
      </c>
      <c r="AG182" s="10">
        <f t="shared" si="40"/>
        <v>4.3986012448041521E-4</v>
      </c>
      <c r="AH182" s="10">
        <f t="shared" si="41"/>
        <v>4.0042979464625364E-4</v>
      </c>
      <c r="AI182" s="10">
        <f t="shared" si="42"/>
        <v>4.1201433809896586E-4</v>
      </c>
      <c r="AJ182" s="10">
        <f t="shared" si="43"/>
        <v>4.1372747771043216E-4</v>
      </c>
      <c r="AK182" s="10">
        <f t="shared" si="44"/>
        <v>3.2989690721649484E-4</v>
      </c>
      <c r="AL182" s="10">
        <f t="shared" si="45"/>
        <v>3.1266936257139284E-4</v>
      </c>
      <c r="AM182" s="10">
        <f t="shared" si="46"/>
        <v>4.4537478287979334E-4</v>
      </c>
      <c r="AN182" s="10">
        <f t="shared" si="47"/>
        <v>9.9589749687853022E-4</v>
      </c>
      <c r="AO182" s="10">
        <f t="shared" si="48"/>
        <v>4.8368002705902252E-3</v>
      </c>
      <c r="AP182" s="14">
        <v>203764</v>
      </c>
      <c r="AQ182" s="14">
        <v>1272</v>
      </c>
      <c r="AR182" s="10">
        <f t="shared" si="49"/>
        <v>0.16389096670929551</v>
      </c>
      <c r="AS182" s="10">
        <f t="shared" si="53"/>
        <v>6.242515851671542E-3</v>
      </c>
    </row>
    <row r="183" spans="1:45" x14ac:dyDescent="0.3">
      <c r="A183" s="8" t="s">
        <v>228</v>
      </c>
      <c r="B183" s="8" t="s">
        <v>229</v>
      </c>
      <c r="C183" s="8">
        <v>2009</v>
      </c>
      <c r="D183" s="9">
        <v>5637418</v>
      </c>
      <c r="E183" s="9">
        <v>376457</v>
      </c>
      <c r="F183" s="9">
        <v>744541</v>
      </c>
      <c r="G183" s="9">
        <v>777086</v>
      </c>
      <c r="H183" s="9">
        <v>737196</v>
      </c>
      <c r="I183" s="9">
        <v>845035</v>
      </c>
      <c r="J183" s="9">
        <v>866536</v>
      </c>
      <c r="K183" s="9">
        <v>626578</v>
      </c>
      <c r="L183" s="9">
        <v>353989</v>
      </c>
      <c r="M183" s="9">
        <v>224763</v>
      </c>
      <c r="N183" s="9">
        <v>84360</v>
      </c>
      <c r="O183" s="9">
        <f t="shared" si="36"/>
        <v>663112</v>
      </c>
      <c r="P183" s="10">
        <f t="shared" si="37"/>
        <v>0.11762689940678517</v>
      </c>
      <c r="Q183" s="9">
        <v>60</v>
      </c>
      <c r="R183" s="9">
        <v>60</v>
      </c>
      <c r="S183" s="9">
        <v>60</v>
      </c>
      <c r="T183" s="9">
        <v>60</v>
      </c>
      <c r="U183" s="9">
        <v>60</v>
      </c>
      <c r="V183" s="9">
        <v>72</v>
      </c>
      <c r="W183" s="9">
        <v>65</v>
      </c>
      <c r="X183" s="9">
        <v>65</v>
      </c>
      <c r="Y183" s="9">
        <v>284</v>
      </c>
      <c r="Z183" s="9">
        <v>398</v>
      </c>
      <c r="AA183" s="9">
        <v>60</v>
      </c>
      <c r="AB183" s="9">
        <f t="shared" si="50"/>
        <v>497</v>
      </c>
      <c r="AC183" s="9">
        <f t="shared" si="51"/>
        <v>747</v>
      </c>
      <c r="AD183" s="9">
        <f t="shared" si="52"/>
        <v>1244</v>
      </c>
      <c r="AE183" s="11">
        <f t="shared" si="38"/>
        <v>2.2066839819222204E-4</v>
      </c>
      <c r="AF183" s="10">
        <f t="shared" si="39"/>
        <v>1.5938075264904092E-4</v>
      </c>
      <c r="AG183" s="10">
        <f t="shared" si="40"/>
        <v>8.0586562727908871E-5</v>
      </c>
      <c r="AH183" s="10">
        <f t="shared" si="41"/>
        <v>7.7211531284825612E-5</v>
      </c>
      <c r="AI183" s="10">
        <f t="shared" si="42"/>
        <v>8.1389481223446687E-5</v>
      </c>
      <c r="AJ183" s="10">
        <f t="shared" si="43"/>
        <v>7.1002976208086056E-5</v>
      </c>
      <c r="AK183" s="10">
        <f t="shared" si="44"/>
        <v>8.3089450409446343E-5</v>
      </c>
      <c r="AL183" s="10">
        <f t="shared" si="45"/>
        <v>1.0373808209033831E-4</v>
      </c>
      <c r="AM183" s="10">
        <f t="shared" si="46"/>
        <v>1.8362152496264009E-4</v>
      </c>
      <c r="AN183" s="10">
        <f t="shared" si="47"/>
        <v>1.2635531648892389E-3</v>
      </c>
      <c r="AO183" s="10">
        <f t="shared" si="48"/>
        <v>4.7178757705073496E-3</v>
      </c>
      <c r="AP183" s="12">
        <v>343409.25</v>
      </c>
      <c r="AQ183" s="15"/>
      <c r="AR183" s="10">
        <f t="shared" si="49"/>
        <v>6.0916052348788045E-2</v>
      </c>
      <c r="AS183" s="10">
        <f t="shared" si="53"/>
        <v>0</v>
      </c>
    </row>
    <row r="184" spans="1:45" x14ac:dyDescent="0.3">
      <c r="A184" s="8" t="s">
        <v>230</v>
      </c>
      <c r="B184" s="8" t="s">
        <v>229</v>
      </c>
      <c r="C184" s="8">
        <v>2010</v>
      </c>
      <c r="D184" s="9">
        <v>5696345</v>
      </c>
      <c r="E184" s="9">
        <v>365797</v>
      </c>
      <c r="F184" s="9">
        <v>748714</v>
      </c>
      <c r="G184" s="9">
        <v>794226</v>
      </c>
      <c r="H184" s="9">
        <v>742004</v>
      </c>
      <c r="I184" s="9">
        <v>832312</v>
      </c>
      <c r="J184" s="9">
        <v>880995</v>
      </c>
      <c r="K184" s="9">
        <v>655730</v>
      </c>
      <c r="L184" s="9">
        <v>362631</v>
      </c>
      <c r="M184" s="9">
        <v>224597</v>
      </c>
      <c r="N184" s="9">
        <v>89221</v>
      </c>
      <c r="O184" s="9">
        <f t="shared" si="36"/>
        <v>676449</v>
      </c>
      <c r="P184" s="10">
        <f t="shared" si="37"/>
        <v>0.11875140989529251</v>
      </c>
      <c r="Q184" s="9">
        <v>60</v>
      </c>
      <c r="R184" s="9">
        <v>60</v>
      </c>
      <c r="S184" s="9">
        <v>60</v>
      </c>
      <c r="T184" s="9">
        <v>60</v>
      </c>
      <c r="U184" s="9">
        <v>60</v>
      </c>
      <c r="V184" s="9">
        <v>60</v>
      </c>
      <c r="W184" s="9">
        <v>68</v>
      </c>
      <c r="X184" s="9">
        <v>102</v>
      </c>
      <c r="Y184" s="9">
        <v>252</v>
      </c>
      <c r="Z184" s="9">
        <v>412</v>
      </c>
      <c r="AA184" s="9">
        <v>60</v>
      </c>
      <c r="AB184" s="9">
        <f t="shared" si="50"/>
        <v>488</v>
      </c>
      <c r="AC184" s="9">
        <f t="shared" si="51"/>
        <v>766</v>
      </c>
      <c r="AD184" s="9">
        <f t="shared" si="52"/>
        <v>1254</v>
      </c>
      <c r="AE184" s="11">
        <f t="shared" si="38"/>
        <v>2.2014116069163649E-4</v>
      </c>
      <c r="AF184" s="10">
        <f t="shared" si="39"/>
        <v>1.6402540206726681E-4</v>
      </c>
      <c r="AG184" s="10">
        <f t="shared" si="40"/>
        <v>8.0137408943869093E-5</v>
      </c>
      <c r="AH184" s="10">
        <f t="shared" si="41"/>
        <v>7.55452478261855E-5</v>
      </c>
      <c r="AI184" s="10">
        <f t="shared" si="42"/>
        <v>8.086209777844864E-5</v>
      </c>
      <c r="AJ184" s="10">
        <f t="shared" si="43"/>
        <v>7.2088351483578277E-5</v>
      </c>
      <c r="AK184" s="10">
        <f t="shared" si="44"/>
        <v>6.8104813307680518E-5</v>
      </c>
      <c r="AL184" s="10">
        <f t="shared" si="45"/>
        <v>1.0370121848931724E-4</v>
      </c>
      <c r="AM184" s="10">
        <f t="shared" si="46"/>
        <v>2.8127766241716785E-4</v>
      </c>
      <c r="AN184" s="10">
        <f t="shared" si="47"/>
        <v>1.1220096439400347E-3</v>
      </c>
      <c r="AO184" s="10">
        <f t="shared" si="48"/>
        <v>4.6177469429842747E-3</v>
      </c>
      <c r="AP184" s="14">
        <v>112167</v>
      </c>
      <c r="AQ184" s="14">
        <v>245</v>
      </c>
      <c r="AR184" s="10">
        <f t="shared" si="49"/>
        <v>1.9691047505022957E-2</v>
      </c>
      <c r="AS184" s="10">
        <f t="shared" si="53"/>
        <v>2.1842431374646731E-3</v>
      </c>
    </row>
    <row r="185" spans="1:45" x14ac:dyDescent="0.3">
      <c r="A185" s="8" t="s">
        <v>231</v>
      </c>
      <c r="B185" s="8" t="s">
        <v>229</v>
      </c>
      <c r="C185" s="8">
        <v>2011</v>
      </c>
      <c r="D185" s="9">
        <v>5704065</v>
      </c>
      <c r="E185" s="9">
        <v>362844</v>
      </c>
      <c r="F185" s="9">
        <v>740276</v>
      </c>
      <c r="G185" s="9">
        <v>792701</v>
      </c>
      <c r="H185" s="9">
        <v>746440</v>
      </c>
      <c r="I185" s="9">
        <v>812011</v>
      </c>
      <c r="J185" s="9">
        <v>884875</v>
      </c>
      <c r="K185" s="9">
        <v>672408</v>
      </c>
      <c r="L185" s="9">
        <v>373862</v>
      </c>
      <c r="M185" s="9">
        <v>225391</v>
      </c>
      <c r="N185" s="9">
        <v>92726</v>
      </c>
      <c r="O185" s="9">
        <f t="shared" si="36"/>
        <v>691979</v>
      </c>
      <c r="P185" s="10">
        <f t="shared" si="37"/>
        <v>0.12131330901734114</v>
      </c>
      <c r="Q185" s="9">
        <v>60</v>
      </c>
      <c r="R185" s="9">
        <v>60</v>
      </c>
      <c r="S185" s="9">
        <v>60</v>
      </c>
      <c r="T185" s="9">
        <v>60</v>
      </c>
      <c r="U185" s="9">
        <v>60</v>
      </c>
      <c r="V185" s="9">
        <v>60</v>
      </c>
      <c r="W185" s="9">
        <v>75</v>
      </c>
      <c r="X185" s="9">
        <v>131</v>
      </c>
      <c r="Y185" s="9">
        <v>279</v>
      </c>
      <c r="Z185" s="9">
        <v>457</v>
      </c>
      <c r="AA185" s="9">
        <v>60</v>
      </c>
      <c r="AB185" s="9">
        <f t="shared" si="50"/>
        <v>495</v>
      </c>
      <c r="AC185" s="9">
        <f t="shared" si="51"/>
        <v>867</v>
      </c>
      <c r="AD185" s="9">
        <f t="shared" si="52"/>
        <v>1362</v>
      </c>
      <c r="AE185" s="11">
        <f t="shared" si="38"/>
        <v>2.3877708265947179E-4</v>
      </c>
      <c r="AF185" s="10">
        <f t="shared" si="39"/>
        <v>1.6536032013757978E-4</v>
      </c>
      <c r="AG185" s="10">
        <f t="shared" si="40"/>
        <v>8.1050851304108199E-5</v>
      </c>
      <c r="AH185" s="10">
        <f t="shared" si="41"/>
        <v>7.5690581947039306E-5</v>
      </c>
      <c r="AI185" s="10">
        <f t="shared" si="42"/>
        <v>8.0381544397406361E-5</v>
      </c>
      <c r="AJ185" s="10">
        <f t="shared" si="43"/>
        <v>7.389062463439534E-5</v>
      </c>
      <c r="AK185" s="10">
        <f t="shared" si="44"/>
        <v>6.7806187314592461E-5</v>
      </c>
      <c r="AL185" s="10">
        <f t="shared" si="45"/>
        <v>1.115394224934861E-4</v>
      </c>
      <c r="AM185" s="10">
        <f t="shared" si="46"/>
        <v>3.5039667042919583E-4</v>
      </c>
      <c r="AN185" s="10">
        <f t="shared" si="47"/>
        <v>1.2378488937002808E-3</v>
      </c>
      <c r="AO185" s="10">
        <f t="shared" si="48"/>
        <v>4.9284990186139813E-3</v>
      </c>
      <c r="AP185" s="14">
        <v>365373</v>
      </c>
      <c r="AQ185" s="14">
        <v>601</v>
      </c>
      <c r="AR185" s="10">
        <f t="shared" si="49"/>
        <v>6.4054845097312185E-2</v>
      </c>
      <c r="AS185" s="10">
        <f t="shared" si="53"/>
        <v>1.6448943955902598E-3</v>
      </c>
    </row>
    <row r="186" spans="1:45" x14ac:dyDescent="0.3">
      <c r="A186" s="8" t="s">
        <v>232</v>
      </c>
      <c r="B186" s="8" t="s">
        <v>229</v>
      </c>
      <c r="C186" s="8">
        <v>2012</v>
      </c>
      <c r="D186" s="9">
        <v>5785496</v>
      </c>
      <c r="E186" s="9">
        <v>365907</v>
      </c>
      <c r="F186" s="9">
        <v>743552</v>
      </c>
      <c r="G186" s="9">
        <v>800618</v>
      </c>
      <c r="H186" s="9">
        <v>765833</v>
      </c>
      <c r="I186" s="9">
        <v>799053</v>
      </c>
      <c r="J186" s="9">
        <v>894067</v>
      </c>
      <c r="K186" s="9">
        <v>698045</v>
      </c>
      <c r="L186" s="9">
        <v>392611</v>
      </c>
      <c r="M186" s="9">
        <v>225660</v>
      </c>
      <c r="N186" s="9">
        <v>98017</v>
      </c>
      <c r="O186" s="9">
        <f t="shared" si="36"/>
        <v>716288</v>
      </c>
      <c r="P186" s="10">
        <f t="shared" si="37"/>
        <v>0.12380753525713266</v>
      </c>
      <c r="Q186" s="9">
        <v>60</v>
      </c>
      <c r="R186" s="9">
        <v>60</v>
      </c>
      <c r="S186" s="9">
        <v>60</v>
      </c>
      <c r="T186" s="9">
        <v>60</v>
      </c>
      <c r="U186" s="9">
        <v>60</v>
      </c>
      <c r="V186" s="9">
        <v>60</v>
      </c>
      <c r="W186" s="9">
        <v>66</v>
      </c>
      <c r="X186" s="9">
        <v>92</v>
      </c>
      <c r="Y186" s="9">
        <v>250</v>
      </c>
      <c r="Z186" s="9">
        <v>450</v>
      </c>
      <c r="AA186" s="9">
        <v>60</v>
      </c>
      <c r="AB186" s="9">
        <f t="shared" si="50"/>
        <v>486</v>
      </c>
      <c r="AC186" s="9">
        <f t="shared" si="51"/>
        <v>792</v>
      </c>
      <c r="AD186" s="9">
        <f t="shared" si="52"/>
        <v>1278</v>
      </c>
      <c r="AE186" s="11">
        <f t="shared" si="38"/>
        <v>2.2089722298658578E-4</v>
      </c>
      <c r="AF186" s="10">
        <f t="shared" si="39"/>
        <v>1.6397609228574475E-4</v>
      </c>
      <c r="AG186" s="10">
        <f t="shared" si="40"/>
        <v>8.0693751075916679E-5</v>
      </c>
      <c r="AH186" s="10">
        <f t="shared" si="41"/>
        <v>7.4942107222170868E-5</v>
      </c>
      <c r="AI186" s="10">
        <f t="shared" si="42"/>
        <v>7.8346062392192553E-5</v>
      </c>
      <c r="AJ186" s="10">
        <f t="shared" si="43"/>
        <v>7.5088886469358107E-5</v>
      </c>
      <c r="AK186" s="10">
        <f t="shared" si="44"/>
        <v>6.7109064533194934E-5</v>
      </c>
      <c r="AL186" s="10">
        <f t="shared" si="45"/>
        <v>9.4549778309421312E-5</v>
      </c>
      <c r="AM186" s="10">
        <f t="shared" si="46"/>
        <v>2.3432863572340053E-4</v>
      </c>
      <c r="AN186" s="10">
        <f t="shared" si="47"/>
        <v>1.1078613843835859E-3</v>
      </c>
      <c r="AO186" s="10">
        <f t="shared" si="48"/>
        <v>4.5910403297387192E-3</v>
      </c>
      <c r="AP186" s="14">
        <v>295307</v>
      </c>
      <c r="AQ186" s="14">
        <v>582</v>
      </c>
      <c r="AR186" s="10">
        <f t="shared" si="49"/>
        <v>5.1042641806337781E-2</v>
      </c>
      <c r="AS186" s="10">
        <f t="shared" si="53"/>
        <v>1.9708303562055757E-3</v>
      </c>
    </row>
    <row r="187" spans="1:45" x14ac:dyDescent="0.3">
      <c r="A187" s="8" t="s">
        <v>233</v>
      </c>
      <c r="B187" s="8" t="s">
        <v>229</v>
      </c>
      <c r="C187" s="8">
        <v>2013</v>
      </c>
      <c r="D187" s="9">
        <v>5801682</v>
      </c>
      <c r="E187" s="9">
        <v>364819</v>
      </c>
      <c r="F187" s="9">
        <v>741744</v>
      </c>
      <c r="G187" s="9">
        <v>796375</v>
      </c>
      <c r="H187" s="9">
        <v>780149</v>
      </c>
      <c r="I187" s="9">
        <v>781574</v>
      </c>
      <c r="J187" s="9">
        <v>891724</v>
      </c>
      <c r="K187" s="9">
        <v>714194</v>
      </c>
      <c r="L187" s="9">
        <v>408911</v>
      </c>
      <c r="M187" s="9">
        <v>224541</v>
      </c>
      <c r="N187" s="9">
        <v>100627</v>
      </c>
      <c r="O187" s="9">
        <f t="shared" si="36"/>
        <v>734079</v>
      </c>
      <c r="P187" s="10">
        <f t="shared" si="37"/>
        <v>0.12652865151864581</v>
      </c>
      <c r="Q187" s="9">
        <v>60</v>
      </c>
      <c r="R187" s="9">
        <v>60</v>
      </c>
      <c r="S187" s="9">
        <v>60</v>
      </c>
      <c r="T187" s="9">
        <v>60</v>
      </c>
      <c r="U187" s="9">
        <v>60</v>
      </c>
      <c r="V187" s="9">
        <v>60</v>
      </c>
      <c r="W187" s="9">
        <v>83</v>
      </c>
      <c r="X187" s="9">
        <v>132</v>
      </c>
      <c r="Y187" s="9">
        <v>275</v>
      </c>
      <c r="Z187" s="9">
        <v>513</v>
      </c>
      <c r="AA187" s="9">
        <v>60</v>
      </c>
      <c r="AB187" s="9">
        <f t="shared" si="50"/>
        <v>503</v>
      </c>
      <c r="AC187" s="9">
        <f t="shared" si="51"/>
        <v>920</v>
      </c>
      <c r="AD187" s="9">
        <f t="shared" si="52"/>
        <v>1423</v>
      </c>
      <c r="AE187" s="11">
        <f t="shared" si="38"/>
        <v>2.4527369821372491E-4</v>
      </c>
      <c r="AF187" s="10">
        <f t="shared" si="39"/>
        <v>1.644651183189472E-4</v>
      </c>
      <c r="AG187" s="10">
        <f t="shared" si="40"/>
        <v>8.0890441985375009E-5</v>
      </c>
      <c r="AH187" s="10">
        <f t="shared" si="41"/>
        <v>7.5341390676502903E-5</v>
      </c>
      <c r="AI187" s="10">
        <f t="shared" si="42"/>
        <v>7.6908385449446195E-5</v>
      </c>
      <c r="AJ187" s="10">
        <f t="shared" si="43"/>
        <v>7.6768162707561922E-5</v>
      </c>
      <c r="AK187" s="10">
        <f t="shared" si="44"/>
        <v>6.7285393238266552E-5</v>
      </c>
      <c r="AL187" s="10">
        <f t="shared" si="45"/>
        <v>1.1621492199598429E-4</v>
      </c>
      <c r="AM187" s="10">
        <f t="shared" si="46"/>
        <v>3.2280863072893615E-4</v>
      </c>
      <c r="AN187" s="10">
        <f t="shared" si="47"/>
        <v>1.2247206523530224E-3</v>
      </c>
      <c r="AO187" s="10">
        <f t="shared" si="48"/>
        <v>5.0980353185526746E-3</v>
      </c>
      <c r="AP187" s="14">
        <v>388905</v>
      </c>
      <c r="AQ187" s="14">
        <v>709</v>
      </c>
      <c r="AR187" s="10">
        <f t="shared" si="49"/>
        <v>6.7033146594384183E-2</v>
      </c>
      <c r="AS187" s="10">
        <f t="shared" si="53"/>
        <v>1.8230673300677544E-3</v>
      </c>
    </row>
    <row r="188" spans="1:45" x14ac:dyDescent="0.3">
      <c r="A188" s="8" t="s">
        <v>234</v>
      </c>
      <c r="B188" s="8" t="s">
        <v>229</v>
      </c>
      <c r="C188" s="8">
        <v>2014</v>
      </c>
      <c r="D188" s="9">
        <v>5887776</v>
      </c>
      <c r="E188" s="9">
        <v>366248</v>
      </c>
      <c r="F188" s="9">
        <v>749332</v>
      </c>
      <c r="G188" s="9">
        <v>799133</v>
      </c>
      <c r="H188" s="9">
        <v>800589</v>
      </c>
      <c r="I188" s="9">
        <v>777712</v>
      </c>
      <c r="J188" s="9">
        <v>891883</v>
      </c>
      <c r="K188" s="9">
        <v>735679</v>
      </c>
      <c r="L188" s="9">
        <v>431086</v>
      </c>
      <c r="M188" s="9">
        <v>229179</v>
      </c>
      <c r="N188" s="9">
        <v>103573</v>
      </c>
      <c r="O188" s="9">
        <f t="shared" si="36"/>
        <v>763838</v>
      </c>
      <c r="P188" s="10">
        <f t="shared" si="37"/>
        <v>0.12973285668476517</v>
      </c>
      <c r="Q188" s="9">
        <v>60</v>
      </c>
      <c r="R188" s="9">
        <v>60</v>
      </c>
      <c r="S188" s="9">
        <v>60</v>
      </c>
      <c r="T188" s="9">
        <v>60</v>
      </c>
      <c r="U188" s="9">
        <v>60</v>
      </c>
      <c r="V188" s="9">
        <v>70</v>
      </c>
      <c r="W188" s="9">
        <v>83</v>
      </c>
      <c r="X188" s="9">
        <v>152</v>
      </c>
      <c r="Y188" s="9">
        <v>242</v>
      </c>
      <c r="Z188" s="9">
        <v>418</v>
      </c>
      <c r="AA188" s="9">
        <v>60</v>
      </c>
      <c r="AB188" s="9">
        <f t="shared" si="50"/>
        <v>513</v>
      </c>
      <c r="AC188" s="9">
        <f t="shared" si="51"/>
        <v>812</v>
      </c>
      <c r="AD188" s="9">
        <f t="shared" si="52"/>
        <v>1325</v>
      </c>
      <c r="AE188" s="11">
        <f t="shared" si="38"/>
        <v>2.250425287918562E-4</v>
      </c>
      <c r="AF188" s="10">
        <f t="shared" si="39"/>
        <v>1.6382342019615124E-4</v>
      </c>
      <c r="AG188" s="10">
        <f t="shared" si="40"/>
        <v>8.0071316852876957E-5</v>
      </c>
      <c r="AH188" s="10">
        <f t="shared" si="41"/>
        <v>7.5081369434124238E-5</v>
      </c>
      <c r="AI188" s="10">
        <f t="shared" si="42"/>
        <v>7.4944821874894604E-5</v>
      </c>
      <c r="AJ188" s="10">
        <f t="shared" si="43"/>
        <v>7.7149381776287371E-5</v>
      </c>
      <c r="AK188" s="10">
        <f t="shared" si="44"/>
        <v>7.8485630962805663E-5</v>
      </c>
      <c r="AL188" s="10">
        <f t="shared" si="45"/>
        <v>1.1282094500454682E-4</v>
      </c>
      <c r="AM188" s="10">
        <f t="shared" si="46"/>
        <v>3.5259785750407113E-4</v>
      </c>
      <c r="AN188" s="10">
        <f t="shared" si="47"/>
        <v>1.0559431710584304E-3</v>
      </c>
      <c r="AO188" s="10">
        <f t="shared" si="48"/>
        <v>4.0358008361252454E-3</v>
      </c>
      <c r="AP188" s="14">
        <v>438827</v>
      </c>
      <c r="AQ188" s="14">
        <v>921</v>
      </c>
      <c r="AR188" s="10">
        <f t="shared" si="49"/>
        <v>7.4531877571429345E-2</v>
      </c>
      <c r="AS188" s="10">
        <f t="shared" si="53"/>
        <v>2.0987769667773406E-3</v>
      </c>
    </row>
    <row r="189" spans="1:45" x14ac:dyDescent="0.3">
      <c r="A189" s="8" t="s">
        <v>235</v>
      </c>
      <c r="B189" s="8" t="s">
        <v>229</v>
      </c>
      <c r="C189" s="8">
        <v>2015</v>
      </c>
      <c r="D189" s="9">
        <v>5930195</v>
      </c>
      <c r="E189" s="9">
        <v>367818</v>
      </c>
      <c r="F189" s="9">
        <v>750783</v>
      </c>
      <c r="G189" s="9">
        <v>798649</v>
      </c>
      <c r="H189" s="9">
        <v>812821</v>
      </c>
      <c r="I189" s="9">
        <v>775004</v>
      </c>
      <c r="J189" s="9">
        <v>889320</v>
      </c>
      <c r="K189" s="9">
        <v>752887</v>
      </c>
      <c r="L189" s="9">
        <v>450932</v>
      </c>
      <c r="M189" s="9">
        <v>229862</v>
      </c>
      <c r="N189" s="9">
        <v>105431</v>
      </c>
      <c r="O189" s="9">
        <f t="shared" si="36"/>
        <v>786225</v>
      </c>
      <c r="P189" s="10">
        <f t="shared" si="37"/>
        <v>0.13257995732012184</v>
      </c>
      <c r="Q189" s="9">
        <v>60</v>
      </c>
      <c r="R189" s="9">
        <v>60</v>
      </c>
      <c r="S189" s="9">
        <v>60</v>
      </c>
      <c r="T189" s="9">
        <v>60</v>
      </c>
      <c r="U189" s="9">
        <v>60</v>
      </c>
      <c r="V189" s="9">
        <v>60</v>
      </c>
      <c r="W189" s="9">
        <v>75</v>
      </c>
      <c r="X189" s="9">
        <v>175</v>
      </c>
      <c r="Y189" s="9">
        <v>305</v>
      </c>
      <c r="Z189" s="9">
        <v>518</v>
      </c>
      <c r="AA189" s="9">
        <v>60</v>
      </c>
      <c r="AB189" s="9">
        <f t="shared" si="50"/>
        <v>495</v>
      </c>
      <c r="AC189" s="9">
        <f t="shared" si="51"/>
        <v>998</v>
      </c>
      <c r="AD189" s="9">
        <f t="shared" si="52"/>
        <v>1493</v>
      </c>
      <c r="AE189" s="11">
        <f t="shared" si="38"/>
        <v>2.5176237880879129E-4</v>
      </c>
      <c r="AF189" s="10">
        <f t="shared" si="39"/>
        <v>1.6312415379345221E-4</v>
      </c>
      <c r="AG189" s="10">
        <f t="shared" si="40"/>
        <v>7.9916567103943488E-5</v>
      </c>
      <c r="AH189" s="10">
        <f t="shared" si="41"/>
        <v>7.5126870502561201E-5</v>
      </c>
      <c r="AI189" s="10">
        <f t="shared" si="42"/>
        <v>7.3816990456693413E-5</v>
      </c>
      <c r="AJ189" s="10">
        <f t="shared" si="43"/>
        <v>7.7418955257005126E-5</v>
      </c>
      <c r="AK189" s="10">
        <f t="shared" si="44"/>
        <v>6.7467278369990561E-5</v>
      </c>
      <c r="AL189" s="10">
        <f t="shared" si="45"/>
        <v>9.9616542721550511E-5</v>
      </c>
      <c r="AM189" s="10">
        <f t="shared" si="46"/>
        <v>3.8808512148173118E-4</v>
      </c>
      <c r="AN189" s="10">
        <f t="shared" si="47"/>
        <v>1.3268830863735633E-3</v>
      </c>
      <c r="AO189" s="10">
        <f t="shared" si="48"/>
        <v>4.9131659568817524E-3</v>
      </c>
      <c r="AP189" s="14">
        <v>400260</v>
      </c>
      <c r="AQ189" s="14">
        <v>1269</v>
      </c>
      <c r="AR189" s="10">
        <f t="shared" si="49"/>
        <v>6.749525099933476E-2</v>
      </c>
      <c r="AS189" s="10">
        <f t="shared" si="53"/>
        <v>3.1704392145105683E-3</v>
      </c>
    </row>
    <row r="190" spans="1:45" x14ac:dyDescent="0.3">
      <c r="A190" s="8" t="s">
        <v>236</v>
      </c>
      <c r="B190" s="8" t="s">
        <v>229</v>
      </c>
      <c r="C190" s="8">
        <v>2016</v>
      </c>
      <c r="D190" s="9">
        <v>5878915</v>
      </c>
      <c r="E190" s="9">
        <v>362932</v>
      </c>
      <c r="F190" s="9">
        <v>738768</v>
      </c>
      <c r="G190" s="9">
        <v>780194</v>
      </c>
      <c r="H190" s="9">
        <v>811911</v>
      </c>
      <c r="I190" s="9">
        <v>759871</v>
      </c>
      <c r="J190" s="9">
        <v>865386</v>
      </c>
      <c r="K190" s="9">
        <v>755914</v>
      </c>
      <c r="L190" s="9">
        <v>467882</v>
      </c>
      <c r="M190" s="9">
        <v>230970</v>
      </c>
      <c r="N190" s="9">
        <v>105975</v>
      </c>
      <c r="O190" s="9">
        <f t="shared" si="36"/>
        <v>804827</v>
      </c>
      <c r="P190" s="10">
        <f t="shared" si="37"/>
        <v>0.13690060155657974</v>
      </c>
      <c r="Q190" s="9">
        <v>60</v>
      </c>
      <c r="R190" s="9">
        <v>60</v>
      </c>
      <c r="S190" s="9">
        <v>60</v>
      </c>
      <c r="T190" s="9">
        <v>60</v>
      </c>
      <c r="U190" s="9">
        <v>60</v>
      </c>
      <c r="V190" s="9">
        <v>66</v>
      </c>
      <c r="W190" s="9">
        <v>77</v>
      </c>
      <c r="X190" s="9">
        <v>154</v>
      </c>
      <c r="Y190" s="9">
        <v>254</v>
      </c>
      <c r="Z190" s="9">
        <v>440</v>
      </c>
      <c r="AA190" s="9">
        <v>60</v>
      </c>
      <c r="AB190" s="9">
        <f t="shared" si="50"/>
        <v>503</v>
      </c>
      <c r="AC190" s="9">
        <f t="shared" si="51"/>
        <v>848</v>
      </c>
      <c r="AD190" s="9">
        <f t="shared" si="52"/>
        <v>1351</v>
      </c>
      <c r="AE190" s="11">
        <f t="shared" si="38"/>
        <v>2.2980430912847015E-4</v>
      </c>
      <c r="AF190" s="10">
        <f t="shared" si="39"/>
        <v>1.6532022527636031E-4</v>
      </c>
      <c r="AG190" s="10">
        <f t="shared" si="40"/>
        <v>8.1216295237476451E-5</v>
      </c>
      <c r="AH190" s="10">
        <f t="shared" si="41"/>
        <v>7.6903949530501392E-5</v>
      </c>
      <c r="AI190" s="10">
        <f t="shared" si="42"/>
        <v>7.389972546251991E-5</v>
      </c>
      <c r="AJ190" s="10">
        <f t="shared" si="43"/>
        <v>7.8960770972967776E-5</v>
      </c>
      <c r="AK190" s="10">
        <f t="shared" si="44"/>
        <v>7.6266544640195239E-5</v>
      </c>
      <c r="AL190" s="10">
        <f t="shared" si="45"/>
        <v>1.0186343949179404E-4</v>
      </c>
      <c r="AM190" s="10">
        <f t="shared" si="46"/>
        <v>3.2914281806096406E-4</v>
      </c>
      <c r="AN190" s="10">
        <f t="shared" si="47"/>
        <v>1.0997099190371044E-3</v>
      </c>
      <c r="AO190" s="10">
        <f t="shared" si="48"/>
        <v>4.1519226232602027E-3</v>
      </c>
      <c r="AP190" s="14">
        <v>384833</v>
      </c>
      <c r="AQ190" s="14">
        <v>1447</v>
      </c>
      <c r="AR190" s="10">
        <f t="shared" si="49"/>
        <v>6.5459868019864212E-2</v>
      </c>
      <c r="AS190" s="10">
        <f t="shared" si="53"/>
        <v>3.760072550950672E-3</v>
      </c>
    </row>
    <row r="191" spans="1:45" x14ac:dyDescent="0.3">
      <c r="A191" s="8" t="s">
        <v>237</v>
      </c>
      <c r="B191" s="8" t="s">
        <v>229</v>
      </c>
      <c r="C191" s="8">
        <v>2017</v>
      </c>
      <c r="D191" s="9">
        <v>5921207</v>
      </c>
      <c r="E191" s="9">
        <v>363031</v>
      </c>
      <c r="F191" s="9">
        <v>741392</v>
      </c>
      <c r="G191" s="9">
        <v>772879</v>
      </c>
      <c r="H191" s="9">
        <v>818802</v>
      </c>
      <c r="I191" s="9">
        <v>759833</v>
      </c>
      <c r="J191" s="9">
        <v>857032</v>
      </c>
      <c r="K191" s="9">
        <v>771764</v>
      </c>
      <c r="L191" s="9">
        <v>489182</v>
      </c>
      <c r="M191" s="9">
        <v>240311</v>
      </c>
      <c r="N191" s="9">
        <v>106981</v>
      </c>
      <c r="O191" s="9">
        <f t="shared" si="36"/>
        <v>836474</v>
      </c>
      <c r="P191" s="10">
        <f t="shared" si="37"/>
        <v>0.14126748144423931</v>
      </c>
      <c r="Q191" s="9">
        <v>60</v>
      </c>
      <c r="R191" s="9">
        <v>60</v>
      </c>
      <c r="S191" s="9">
        <v>60</v>
      </c>
      <c r="T191" s="9">
        <v>60</v>
      </c>
      <c r="U191" s="9">
        <v>60</v>
      </c>
      <c r="V191" s="9">
        <v>60</v>
      </c>
      <c r="W191" s="9">
        <v>70</v>
      </c>
      <c r="X191" s="9">
        <v>160</v>
      </c>
      <c r="Y191" s="9">
        <v>235</v>
      </c>
      <c r="Z191" s="9">
        <v>442</v>
      </c>
      <c r="AA191" s="9">
        <v>60</v>
      </c>
      <c r="AB191" s="9">
        <f t="shared" si="50"/>
        <v>490</v>
      </c>
      <c r="AC191" s="9">
        <f t="shared" si="51"/>
        <v>837</v>
      </c>
      <c r="AD191" s="9">
        <f t="shared" si="52"/>
        <v>1327</v>
      </c>
      <c r="AE191" s="11">
        <f t="shared" si="38"/>
        <v>2.2410971276633294E-4</v>
      </c>
      <c r="AF191" s="10">
        <f t="shared" si="39"/>
        <v>1.6527514179229873E-4</v>
      </c>
      <c r="AG191" s="10">
        <f t="shared" si="40"/>
        <v>8.0928847357403369E-5</v>
      </c>
      <c r="AH191" s="10">
        <f t="shared" si="41"/>
        <v>7.7631815588209791E-5</v>
      </c>
      <c r="AI191" s="10">
        <f t="shared" si="42"/>
        <v>7.327778876944609E-5</v>
      </c>
      <c r="AJ191" s="10">
        <f t="shared" si="43"/>
        <v>7.8964719879236623E-5</v>
      </c>
      <c r="AK191" s="10">
        <f t="shared" si="44"/>
        <v>7.0009054504382561E-5</v>
      </c>
      <c r="AL191" s="10">
        <f t="shared" si="45"/>
        <v>9.0701302470703484E-5</v>
      </c>
      <c r="AM191" s="10">
        <f t="shared" si="46"/>
        <v>3.2707662996594316E-4</v>
      </c>
      <c r="AN191" s="10">
        <f t="shared" si="47"/>
        <v>9.7789947193428523E-4</v>
      </c>
      <c r="AO191" s="10">
        <f t="shared" si="48"/>
        <v>4.1315747656125853E-3</v>
      </c>
      <c r="AP191" s="14">
        <v>361602</v>
      </c>
      <c r="AQ191" s="14">
        <v>1752</v>
      </c>
      <c r="AR191" s="10">
        <f t="shared" si="49"/>
        <v>6.1068967864153376E-2</v>
      </c>
      <c r="AS191" s="10">
        <f t="shared" si="53"/>
        <v>4.8451059452104799E-3</v>
      </c>
    </row>
    <row r="192" spans="1:45" x14ac:dyDescent="0.3">
      <c r="A192" s="8" t="s">
        <v>238</v>
      </c>
      <c r="B192" s="8" t="s">
        <v>239</v>
      </c>
      <c r="C192" s="8">
        <v>2009</v>
      </c>
      <c r="D192" s="9">
        <v>6511176</v>
      </c>
      <c r="E192" s="9">
        <v>384502</v>
      </c>
      <c r="F192" s="9">
        <v>800466</v>
      </c>
      <c r="G192" s="9">
        <v>909982</v>
      </c>
      <c r="H192" s="9">
        <v>839233</v>
      </c>
      <c r="I192" s="9">
        <v>975464</v>
      </c>
      <c r="J192" s="9">
        <v>998065</v>
      </c>
      <c r="K192" s="9">
        <v>732769</v>
      </c>
      <c r="L192" s="9">
        <v>426481</v>
      </c>
      <c r="M192" s="9">
        <v>305551</v>
      </c>
      <c r="N192" s="9">
        <v>136969</v>
      </c>
      <c r="O192" s="9">
        <f t="shared" si="36"/>
        <v>869001</v>
      </c>
      <c r="P192" s="10">
        <f t="shared" si="37"/>
        <v>0.13346298733132078</v>
      </c>
      <c r="Q192" s="9">
        <v>60</v>
      </c>
      <c r="R192" s="9">
        <v>60</v>
      </c>
      <c r="S192" s="9">
        <v>60</v>
      </c>
      <c r="T192" s="9">
        <v>60</v>
      </c>
      <c r="U192" s="9">
        <v>60</v>
      </c>
      <c r="V192" s="9">
        <v>68</v>
      </c>
      <c r="W192" s="9">
        <v>60</v>
      </c>
      <c r="X192" s="9">
        <v>112</v>
      </c>
      <c r="Y192" s="9">
        <v>362</v>
      </c>
      <c r="Z192" s="9">
        <v>706</v>
      </c>
      <c r="AA192" s="9">
        <v>60</v>
      </c>
      <c r="AB192" s="9">
        <f t="shared" si="50"/>
        <v>488</v>
      </c>
      <c r="AC192" s="9">
        <f t="shared" si="51"/>
        <v>1180</v>
      </c>
      <c r="AD192" s="9">
        <f t="shared" si="52"/>
        <v>1668</v>
      </c>
      <c r="AE192" s="11">
        <f t="shared" si="38"/>
        <v>2.5617492139668781E-4</v>
      </c>
      <c r="AF192" s="10">
        <f t="shared" si="39"/>
        <v>1.5604600236149616E-4</v>
      </c>
      <c r="AG192" s="10">
        <f t="shared" si="40"/>
        <v>7.4956337933153932E-5</v>
      </c>
      <c r="AH192" s="10">
        <f t="shared" si="41"/>
        <v>6.5935370150178789E-5</v>
      </c>
      <c r="AI192" s="10">
        <f t="shared" si="42"/>
        <v>7.1493852124499395E-5</v>
      </c>
      <c r="AJ192" s="10">
        <f t="shared" si="43"/>
        <v>6.150918947290725E-5</v>
      </c>
      <c r="AK192" s="10">
        <f t="shared" si="44"/>
        <v>6.8131835100920275E-5</v>
      </c>
      <c r="AL192" s="10">
        <f t="shared" si="45"/>
        <v>8.1881193118158656E-5</v>
      </c>
      <c r="AM192" s="10">
        <f t="shared" si="46"/>
        <v>2.6261427824451731E-4</v>
      </c>
      <c r="AN192" s="10">
        <f t="shared" si="47"/>
        <v>1.1847449361972306E-3</v>
      </c>
      <c r="AO192" s="10">
        <f t="shared" si="48"/>
        <v>5.1544510071622049E-3</v>
      </c>
      <c r="AP192" s="12">
        <v>1174264.25</v>
      </c>
      <c r="AQ192" s="15"/>
      <c r="AR192" s="10">
        <f t="shared" si="49"/>
        <v>0.18034595440209264</v>
      </c>
      <c r="AS192" s="10">
        <f t="shared" si="53"/>
        <v>0</v>
      </c>
    </row>
    <row r="193" spans="1:45" x14ac:dyDescent="0.3">
      <c r="A193" s="8" t="s">
        <v>240</v>
      </c>
      <c r="B193" s="8" t="s">
        <v>239</v>
      </c>
      <c r="C193" s="8">
        <v>2010</v>
      </c>
      <c r="D193" s="9">
        <v>6476616</v>
      </c>
      <c r="E193" s="9">
        <v>367199</v>
      </c>
      <c r="F193" s="9">
        <v>796739</v>
      </c>
      <c r="G193" s="9">
        <v>928069</v>
      </c>
      <c r="H193" s="9">
        <v>827722</v>
      </c>
      <c r="I193" s="9">
        <v>931404</v>
      </c>
      <c r="J193" s="9">
        <v>990183</v>
      </c>
      <c r="K193" s="9">
        <v>755563</v>
      </c>
      <c r="L193" s="9">
        <v>430183</v>
      </c>
      <c r="M193" s="9">
        <v>306680</v>
      </c>
      <c r="N193" s="9">
        <v>137755</v>
      </c>
      <c r="O193" s="9">
        <f t="shared" si="36"/>
        <v>874618</v>
      </c>
      <c r="P193" s="10">
        <f t="shared" si="37"/>
        <v>0.13504243574113395</v>
      </c>
      <c r="Q193" s="9">
        <v>60</v>
      </c>
      <c r="R193" s="9">
        <v>60</v>
      </c>
      <c r="S193" s="9">
        <v>60</v>
      </c>
      <c r="T193" s="9">
        <v>60</v>
      </c>
      <c r="U193" s="9">
        <v>60</v>
      </c>
      <c r="V193" s="9">
        <v>60</v>
      </c>
      <c r="W193" s="9">
        <v>67</v>
      </c>
      <c r="X193" s="9">
        <v>108</v>
      </c>
      <c r="Y193" s="9">
        <v>340</v>
      </c>
      <c r="Z193" s="9">
        <v>703</v>
      </c>
      <c r="AA193" s="9">
        <v>60</v>
      </c>
      <c r="AB193" s="9">
        <f t="shared" si="50"/>
        <v>487</v>
      </c>
      <c r="AC193" s="9">
        <f t="shared" si="51"/>
        <v>1151</v>
      </c>
      <c r="AD193" s="9">
        <f t="shared" si="52"/>
        <v>1638</v>
      </c>
      <c r="AE193" s="11">
        <f t="shared" si="38"/>
        <v>2.5290985292319323E-4</v>
      </c>
      <c r="AF193" s="10">
        <f t="shared" si="39"/>
        <v>1.6339913779721624E-4</v>
      </c>
      <c r="AG193" s="10">
        <f t="shared" si="40"/>
        <v>7.5306970036611732E-5</v>
      </c>
      <c r="AH193" s="10">
        <f t="shared" si="41"/>
        <v>6.4650365436190625E-5</v>
      </c>
      <c r="AI193" s="10">
        <f t="shared" si="42"/>
        <v>7.2488105909955273E-5</v>
      </c>
      <c r="AJ193" s="10">
        <f t="shared" si="43"/>
        <v>6.4418877307806282E-5</v>
      </c>
      <c r="AK193" s="10">
        <f t="shared" si="44"/>
        <v>6.0594859738048422E-5</v>
      </c>
      <c r="AL193" s="10">
        <f t="shared" si="45"/>
        <v>8.867559687279552E-5</v>
      </c>
      <c r="AM193" s="10">
        <f t="shared" si="46"/>
        <v>2.5105594595788302E-4</v>
      </c>
      <c r="AN193" s="10">
        <f t="shared" si="47"/>
        <v>1.1086474501108647E-3</v>
      </c>
      <c r="AO193" s="10">
        <f t="shared" si="48"/>
        <v>5.1032630394541034E-3</v>
      </c>
      <c r="AP193" s="14">
        <v>335811</v>
      </c>
      <c r="AQ193" s="14">
        <v>685</v>
      </c>
      <c r="AR193" s="10">
        <f t="shared" si="49"/>
        <v>5.1849762283266446E-2</v>
      </c>
      <c r="AS193" s="10">
        <f t="shared" si="53"/>
        <v>2.0398378850007893E-3</v>
      </c>
    </row>
    <row r="194" spans="1:45" x14ac:dyDescent="0.3">
      <c r="A194" s="8" t="s">
        <v>241</v>
      </c>
      <c r="B194" s="8" t="s">
        <v>239</v>
      </c>
      <c r="C194" s="8">
        <v>2011</v>
      </c>
      <c r="D194" s="9">
        <v>6511549</v>
      </c>
      <c r="E194" s="9">
        <v>366558</v>
      </c>
      <c r="F194" s="9">
        <v>792134</v>
      </c>
      <c r="G194" s="9">
        <v>933866</v>
      </c>
      <c r="H194" s="9">
        <v>836789</v>
      </c>
      <c r="I194" s="9">
        <v>909781</v>
      </c>
      <c r="J194" s="9">
        <v>998229</v>
      </c>
      <c r="K194" s="9">
        <v>780761</v>
      </c>
      <c r="L194" s="9">
        <v>445905</v>
      </c>
      <c r="M194" s="9">
        <v>307184</v>
      </c>
      <c r="N194" s="9">
        <v>141603</v>
      </c>
      <c r="O194" s="9">
        <f t="shared" si="36"/>
        <v>894692</v>
      </c>
      <c r="P194" s="10">
        <f t="shared" si="37"/>
        <v>0.13740079357461643</v>
      </c>
      <c r="Q194" s="9">
        <v>60</v>
      </c>
      <c r="R194" s="9">
        <v>60</v>
      </c>
      <c r="S194" s="9">
        <v>60</v>
      </c>
      <c r="T194" s="9">
        <v>60</v>
      </c>
      <c r="U194" s="9">
        <v>60</v>
      </c>
      <c r="V194" s="9">
        <v>60</v>
      </c>
      <c r="W194" s="9">
        <v>68</v>
      </c>
      <c r="X194" s="9">
        <v>108</v>
      </c>
      <c r="Y194" s="9">
        <v>318</v>
      </c>
      <c r="Z194" s="9">
        <v>838</v>
      </c>
      <c r="AA194" s="9">
        <v>60</v>
      </c>
      <c r="AB194" s="9">
        <f t="shared" si="50"/>
        <v>488</v>
      </c>
      <c r="AC194" s="9">
        <f t="shared" si="51"/>
        <v>1264</v>
      </c>
      <c r="AD194" s="9">
        <f t="shared" si="52"/>
        <v>1752</v>
      </c>
      <c r="AE194" s="11">
        <f t="shared" si="38"/>
        <v>2.6906040329267275E-4</v>
      </c>
      <c r="AF194" s="10">
        <f t="shared" si="39"/>
        <v>1.6368487388080467E-4</v>
      </c>
      <c r="AG194" s="10">
        <f t="shared" si="40"/>
        <v>7.5744760356202356E-5</v>
      </c>
      <c r="AH194" s="10">
        <f t="shared" si="41"/>
        <v>6.424904643706913E-5</v>
      </c>
      <c r="AI194" s="10">
        <f t="shared" si="42"/>
        <v>7.1702663395431822E-5</v>
      </c>
      <c r="AJ194" s="10">
        <f t="shared" si="43"/>
        <v>6.5949937402517752E-5</v>
      </c>
      <c r="AK194" s="10">
        <f t="shared" si="44"/>
        <v>6.0106448520329503E-5</v>
      </c>
      <c r="AL194" s="10">
        <f t="shared" si="45"/>
        <v>8.7094514198327014E-5</v>
      </c>
      <c r="AM194" s="10">
        <f t="shared" si="46"/>
        <v>2.4220405691795338E-4</v>
      </c>
      <c r="AN194" s="10">
        <f t="shared" si="47"/>
        <v>1.0352101671962082E-3</v>
      </c>
      <c r="AO194" s="10">
        <f t="shared" si="48"/>
        <v>5.9179537156698655E-3</v>
      </c>
      <c r="AP194" s="14">
        <v>1336153</v>
      </c>
      <c r="AQ194" s="14">
        <v>2227</v>
      </c>
      <c r="AR194" s="10">
        <f t="shared" si="49"/>
        <v>0.20519741155291929</v>
      </c>
      <c r="AS194" s="10">
        <f t="shared" si="53"/>
        <v>1.6667252926872895E-3</v>
      </c>
    </row>
    <row r="195" spans="1:45" x14ac:dyDescent="0.3">
      <c r="A195" s="8" t="s">
        <v>242</v>
      </c>
      <c r="B195" s="8" t="s">
        <v>239</v>
      </c>
      <c r="C195" s="8">
        <v>2012</v>
      </c>
      <c r="D195" s="9">
        <v>6544014</v>
      </c>
      <c r="E195" s="9">
        <v>366924</v>
      </c>
      <c r="F195" s="9">
        <v>788153</v>
      </c>
      <c r="G195" s="9">
        <v>935329</v>
      </c>
      <c r="H195" s="9">
        <v>851799</v>
      </c>
      <c r="I195" s="9">
        <v>887334</v>
      </c>
      <c r="J195" s="9">
        <v>1003881</v>
      </c>
      <c r="K195" s="9">
        <v>804379</v>
      </c>
      <c r="L195" s="9">
        <v>463306</v>
      </c>
      <c r="M195" s="9">
        <v>301728</v>
      </c>
      <c r="N195" s="9">
        <v>144423</v>
      </c>
      <c r="O195" s="9">
        <f t="shared" ref="O195:O258" si="54">SUM(L195:N195)</f>
        <v>909457</v>
      </c>
      <c r="P195" s="10">
        <f t="shared" ref="P195:P258" si="55">O195/D195</f>
        <v>0.13897540561496355</v>
      </c>
      <c r="Q195" s="9">
        <v>60</v>
      </c>
      <c r="R195" s="9">
        <v>60</v>
      </c>
      <c r="S195" s="9">
        <v>60</v>
      </c>
      <c r="T195" s="9">
        <v>60</v>
      </c>
      <c r="U195" s="9">
        <v>60</v>
      </c>
      <c r="V195" s="9">
        <v>60</v>
      </c>
      <c r="W195" s="9">
        <v>60</v>
      </c>
      <c r="X195" s="9">
        <v>126</v>
      </c>
      <c r="Y195" s="9">
        <v>329</v>
      </c>
      <c r="Z195" s="9">
        <v>762</v>
      </c>
      <c r="AA195" s="9">
        <v>60</v>
      </c>
      <c r="AB195" s="9">
        <f t="shared" si="50"/>
        <v>480</v>
      </c>
      <c r="AC195" s="9">
        <f t="shared" si="51"/>
        <v>1217</v>
      </c>
      <c r="AD195" s="9">
        <f t="shared" si="52"/>
        <v>1697</v>
      </c>
      <c r="AE195" s="11">
        <f t="shared" ref="AE195:AE258" si="56">AD195/D195</f>
        <v>2.5932096111041326E-4</v>
      </c>
      <c r="AF195" s="10">
        <f t="shared" ref="AF195:AF258" si="57">Q195/E195</f>
        <v>1.6352160120351898E-4</v>
      </c>
      <c r="AG195" s="10">
        <f t="shared" ref="AG195:AG258" si="58">R195/F195</f>
        <v>7.6127350907755217E-5</v>
      </c>
      <c r="AH195" s="10">
        <f t="shared" ref="AH195:AH258" si="59">S195/G195</f>
        <v>6.4148550937691447E-5</v>
      </c>
      <c r="AI195" s="10">
        <f t="shared" ref="AI195:AI258" si="60">T195/H195</f>
        <v>7.0439152898747246E-5</v>
      </c>
      <c r="AJ195" s="10">
        <f t="shared" ref="AJ195:AJ258" si="61">U195/I195</f>
        <v>6.761828127852646E-5</v>
      </c>
      <c r="AK195" s="10">
        <f t="shared" ref="AK195:AK258" si="62">V195/J195</f>
        <v>5.9768040235844686E-5</v>
      </c>
      <c r="AL195" s="10">
        <f t="shared" ref="AL195:AL258" si="63">W195/K195</f>
        <v>7.4591703662079686E-5</v>
      </c>
      <c r="AM195" s="10">
        <f t="shared" ref="AM195:AM258" si="64">X195/L195</f>
        <v>2.7195848963751818E-4</v>
      </c>
      <c r="AN195" s="10">
        <f t="shared" ref="AN195:AN258" si="65">Y195/M195</f>
        <v>1.0903860430586489E-3</v>
      </c>
      <c r="AO195" s="10">
        <f t="shared" ref="AO195:AO258" si="66">Z195/N195</f>
        <v>5.2761679233917034E-3</v>
      </c>
      <c r="AP195" s="14">
        <v>1314710</v>
      </c>
      <c r="AQ195" s="14">
        <v>2185</v>
      </c>
      <c r="AR195" s="10">
        <f t="shared" ref="AR195:AR258" si="67">AP195/D195</f>
        <v>0.20090268755537505</v>
      </c>
      <c r="AS195" s="10">
        <f t="shared" si="53"/>
        <v>1.6619634748347544E-3</v>
      </c>
    </row>
    <row r="196" spans="1:45" x14ac:dyDescent="0.3">
      <c r="A196" s="8" t="s">
        <v>243</v>
      </c>
      <c r="B196" s="8" t="s">
        <v>239</v>
      </c>
      <c r="C196" s="8">
        <v>2013</v>
      </c>
      <c r="D196" s="9">
        <v>6605058</v>
      </c>
      <c r="E196" s="9">
        <v>365745</v>
      </c>
      <c r="F196" s="9">
        <v>786522</v>
      </c>
      <c r="G196" s="9">
        <v>942760</v>
      </c>
      <c r="H196" s="9">
        <v>873585</v>
      </c>
      <c r="I196" s="9">
        <v>870888</v>
      </c>
      <c r="J196" s="9">
        <v>1005793</v>
      </c>
      <c r="K196" s="9">
        <v>829642</v>
      </c>
      <c r="L196" s="9">
        <v>486303</v>
      </c>
      <c r="M196" s="9">
        <v>300783</v>
      </c>
      <c r="N196" s="9">
        <v>148438</v>
      </c>
      <c r="O196" s="9">
        <f t="shared" si="54"/>
        <v>935524</v>
      </c>
      <c r="P196" s="10">
        <f t="shared" si="55"/>
        <v>0.14163751476519965</v>
      </c>
      <c r="Q196" s="9">
        <v>60</v>
      </c>
      <c r="R196" s="9">
        <v>60</v>
      </c>
      <c r="S196" s="9">
        <v>60</v>
      </c>
      <c r="T196" s="9">
        <v>60</v>
      </c>
      <c r="U196" s="9">
        <v>60</v>
      </c>
      <c r="V196" s="9">
        <v>60</v>
      </c>
      <c r="W196" s="9">
        <v>84</v>
      </c>
      <c r="X196" s="9">
        <v>152</v>
      </c>
      <c r="Y196" s="9">
        <v>363</v>
      </c>
      <c r="Z196" s="9">
        <v>883</v>
      </c>
      <c r="AA196" s="9">
        <v>60</v>
      </c>
      <c r="AB196" s="9">
        <f t="shared" ref="AB196:AB259" si="68">SUM(Q196:W196)+AA196</f>
        <v>504</v>
      </c>
      <c r="AC196" s="9">
        <f t="shared" ref="AC196:AC259" si="69">SUM(X196:Z196)</f>
        <v>1398</v>
      </c>
      <c r="AD196" s="9">
        <f t="shared" ref="AD196:AD259" si="70">SUM(Q196:AA196)</f>
        <v>1902</v>
      </c>
      <c r="AE196" s="11">
        <f t="shared" si="56"/>
        <v>2.8796113523908495E-4</v>
      </c>
      <c r="AF196" s="10">
        <f t="shared" si="57"/>
        <v>1.6404872247057376E-4</v>
      </c>
      <c r="AG196" s="10">
        <f t="shared" si="58"/>
        <v>7.6285215162449359E-5</v>
      </c>
      <c r="AH196" s="10">
        <f t="shared" si="59"/>
        <v>6.3642920785777932E-5</v>
      </c>
      <c r="AI196" s="10">
        <f t="shared" si="60"/>
        <v>6.8682497982451625E-5</v>
      </c>
      <c r="AJ196" s="10">
        <f t="shared" si="61"/>
        <v>6.8895196626891171E-5</v>
      </c>
      <c r="AK196" s="10">
        <f t="shared" si="62"/>
        <v>5.9654421933737855E-5</v>
      </c>
      <c r="AL196" s="10">
        <f t="shared" si="63"/>
        <v>1.0124849031268908E-4</v>
      </c>
      <c r="AM196" s="10">
        <f t="shared" si="64"/>
        <v>3.1256233253753316E-4</v>
      </c>
      <c r="AN196" s="10">
        <f t="shared" si="65"/>
        <v>1.2068501211837106E-3</v>
      </c>
      <c r="AO196" s="10">
        <f t="shared" si="66"/>
        <v>5.9486115415190183E-3</v>
      </c>
      <c r="AP196" s="14">
        <v>1337844</v>
      </c>
      <c r="AQ196" s="14">
        <v>2236</v>
      </c>
      <c r="AR196" s="10">
        <f t="shared" si="67"/>
        <v>0.20254841062712847</v>
      </c>
      <c r="AS196" s="10">
        <f t="shared" ref="AS196:AS259" si="71">IFERROR(AQ196/AP196,0)</f>
        <v>1.6713458370333162E-3</v>
      </c>
    </row>
    <row r="197" spans="1:45" x14ac:dyDescent="0.3">
      <c r="A197" s="8" t="s">
        <v>244</v>
      </c>
      <c r="B197" s="8" t="s">
        <v>239</v>
      </c>
      <c r="C197" s="8">
        <v>2014</v>
      </c>
      <c r="D197" s="9">
        <v>6657291</v>
      </c>
      <c r="E197" s="9">
        <v>365072</v>
      </c>
      <c r="F197" s="9">
        <v>783711</v>
      </c>
      <c r="G197" s="9">
        <v>947483</v>
      </c>
      <c r="H197" s="9">
        <v>892263</v>
      </c>
      <c r="I197" s="9">
        <v>856746</v>
      </c>
      <c r="J197" s="9">
        <v>1001891</v>
      </c>
      <c r="K197" s="9">
        <v>850763</v>
      </c>
      <c r="L197" s="9">
        <v>509933</v>
      </c>
      <c r="M197" s="9">
        <v>299603</v>
      </c>
      <c r="N197" s="9">
        <v>151004</v>
      </c>
      <c r="O197" s="9">
        <f t="shared" si="54"/>
        <v>960540</v>
      </c>
      <c r="P197" s="10">
        <f t="shared" si="55"/>
        <v>0.14428391368200669</v>
      </c>
      <c r="Q197" s="9">
        <v>60</v>
      </c>
      <c r="R197" s="9">
        <v>60</v>
      </c>
      <c r="S197" s="9">
        <v>60</v>
      </c>
      <c r="T197" s="9">
        <v>60</v>
      </c>
      <c r="U197" s="9">
        <v>60</v>
      </c>
      <c r="V197" s="9">
        <v>60</v>
      </c>
      <c r="W197" s="9">
        <v>104</v>
      </c>
      <c r="X197" s="9">
        <v>158</v>
      </c>
      <c r="Y197" s="9">
        <v>310</v>
      </c>
      <c r="Z197" s="9">
        <v>720</v>
      </c>
      <c r="AA197" s="9">
        <v>60</v>
      </c>
      <c r="AB197" s="9">
        <f t="shared" si="68"/>
        <v>524</v>
      </c>
      <c r="AC197" s="9">
        <f t="shared" si="69"/>
        <v>1188</v>
      </c>
      <c r="AD197" s="9">
        <f t="shared" si="70"/>
        <v>1712</v>
      </c>
      <c r="AE197" s="11">
        <f t="shared" si="56"/>
        <v>2.5716165929955592E-4</v>
      </c>
      <c r="AF197" s="10">
        <f t="shared" si="57"/>
        <v>1.6435114169259762E-4</v>
      </c>
      <c r="AG197" s="10">
        <f t="shared" si="58"/>
        <v>7.6558833549612032E-5</v>
      </c>
      <c r="AH197" s="10">
        <f t="shared" si="59"/>
        <v>6.3325674444818537E-5</v>
      </c>
      <c r="AI197" s="10">
        <f t="shared" si="60"/>
        <v>6.724474734467304E-5</v>
      </c>
      <c r="AJ197" s="10">
        <f t="shared" si="61"/>
        <v>7.003242501278092E-5</v>
      </c>
      <c r="AK197" s="10">
        <f t="shared" si="62"/>
        <v>5.988675414790631E-5</v>
      </c>
      <c r="AL197" s="10">
        <f t="shared" si="63"/>
        <v>1.2224320991862598E-4</v>
      </c>
      <c r="AM197" s="10">
        <f t="shared" si="64"/>
        <v>3.0984462664703009E-4</v>
      </c>
      <c r="AN197" s="10">
        <f t="shared" si="65"/>
        <v>1.0347025897604497E-3</v>
      </c>
      <c r="AO197" s="10">
        <f t="shared" si="66"/>
        <v>4.7680856136261291E-3</v>
      </c>
      <c r="AP197" s="14">
        <v>1341175</v>
      </c>
      <c r="AQ197" s="14">
        <v>2259</v>
      </c>
      <c r="AR197" s="10">
        <f t="shared" si="67"/>
        <v>0.20145957267002448</v>
      </c>
      <c r="AS197" s="10">
        <f t="shared" si="71"/>
        <v>1.6843439521315264E-3</v>
      </c>
    </row>
    <row r="198" spans="1:45" x14ac:dyDescent="0.3">
      <c r="A198" s="8" t="s">
        <v>245</v>
      </c>
      <c r="B198" s="8" t="s">
        <v>239</v>
      </c>
      <c r="C198" s="8">
        <v>2015</v>
      </c>
      <c r="D198" s="9">
        <v>6688538</v>
      </c>
      <c r="E198" s="9">
        <v>363715</v>
      </c>
      <c r="F198" s="9">
        <v>776949</v>
      </c>
      <c r="G198" s="9">
        <v>948499</v>
      </c>
      <c r="H198" s="9">
        <v>908255</v>
      </c>
      <c r="I198" s="9">
        <v>847155</v>
      </c>
      <c r="J198" s="9">
        <v>994200</v>
      </c>
      <c r="K198" s="9">
        <v>865075</v>
      </c>
      <c r="L198" s="9">
        <v>532942</v>
      </c>
      <c r="M198" s="9">
        <v>293687</v>
      </c>
      <c r="N198" s="9">
        <v>153640</v>
      </c>
      <c r="O198" s="9">
        <f t="shared" si="54"/>
        <v>980269</v>
      </c>
      <c r="P198" s="10">
        <f t="shared" si="55"/>
        <v>0.1465595321428988</v>
      </c>
      <c r="Q198" s="9">
        <v>60</v>
      </c>
      <c r="R198" s="9">
        <v>60</v>
      </c>
      <c r="S198" s="9">
        <v>60</v>
      </c>
      <c r="T198" s="9">
        <v>60</v>
      </c>
      <c r="U198" s="9">
        <v>60</v>
      </c>
      <c r="V198" s="9">
        <v>60</v>
      </c>
      <c r="W198" s="9">
        <v>85</v>
      </c>
      <c r="X198" s="9">
        <v>171</v>
      </c>
      <c r="Y198" s="9">
        <v>337</v>
      </c>
      <c r="Z198" s="9">
        <v>868</v>
      </c>
      <c r="AA198" s="9">
        <v>60</v>
      </c>
      <c r="AB198" s="9">
        <f t="shared" si="68"/>
        <v>505</v>
      </c>
      <c r="AC198" s="9">
        <f t="shared" si="69"/>
        <v>1376</v>
      </c>
      <c r="AD198" s="9">
        <f t="shared" si="70"/>
        <v>1881</v>
      </c>
      <c r="AE198" s="11">
        <f t="shared" si="56"/>
        <v>2.8122737734315032E-4</v>
      </c>
      <c r="AF198" s="10">
        <f t="shared" si="57"/>
        <v>1.6496432646440206E-4</v>
      </c>
      <c r="AG198" s="10">
        <f t="shared" si="58"/>
        <v>7.7225146052057472E-5</v>
      </c>
      <c r="AH198" s="10">
        <f t="shared" si="59"/>
        <v>6.3257842127403409E-5</v>
      </c>
      <c r="AI198" s="10">
        <f t="shared" si="60"/>
        <v>6.6060742853053377E-5</v>
      </c>
      <c r="AJ198" s="10">
        <f t="shared" si="61"/>
        <v>7.0825291711670241E-5</v>
      </c>
      <c r="AK198" s="10">
        <f t="shared" si="62"/>
        <v>6.0350030175015085E-5</v>
      </c>
      <c r="AL198" s="10">
        <f t="shared" si="63"/>
        <v>9.8257376528046702E-5</v>
      </c>
      <c r="AM198" s="10">
        <f t="shared" si="64"/>
        <v>3.2086043134149682E-4</v>
      </c>
      <c r="AN198" s="10">
        <f t="shared" si="65"/>
        <v>1.1474801404216053E-3</v>
      </c>
      <c r="AO198" s="10">
        <f t="shared" si="66"/>
        <v>5.6495704243686544E-3</v>
      </c>
      <c r="AP198" s="14">
        <v>1147979</v>
      </c>
      <c r="AQ198" s="14">
        <v>1933</v>
      </c>
      <c r="AR198" s="10">
        <f t="shared" si="67"/>
        <v>0.17163377108719424</v>
      </c>
      <c r="AS198" s="10">
        <f t="shared" si="71"/>
        <v>1.6838287111523816E-3</v>
      </c>
    </row>
    <row r="199" spans="1:45" x14ac:dyDescent="0.3">
      <c r="A199" s="8" t="s">
        <v>246</v>
      </c>
      <c r="B199" s="8" t="s">
        <v>239</v>
      </c>
      <c r="C199" s="8">
        <v>2016</v>
      </c>
      <c r="D199" s="9">
        <v>6741921</v>
      </c>
      <c r="E199" s="9">
        <v>363626</v>
      </c>
      <c r="F199" s="9">
        <v>776584</v>
      </c>
      <c r="G199" s="9">
        <v>953978</v>
      </c>
      <c r="H199" s="9">
        <v>926169</v>
      </c>
      <c r="I199" s="9">
        <v>838653</v>
      </c>
      <c r="J199" s="9">
        <v>984369</v>
      </c>
      <c r="K199" s="9">
        <v>883742</v>
      </c>
      <c r="L199" s="9">
        <v>560636</v>
      </c>
      <c r="M199" s="9">
        <v>300956</v>
      </c>
      <c r="N199" s="9">
        <v>155002</v>
      </c>
      <c r="O199" s="9">
        <f t="shared" si="54"/>
        <v>1016594</v>
      </c>
      <c r="P199" s="10">
        <f t="shared" si="55"/>
        <v>0.1507869937959819</v>
      </c>
      <c r="Q199" s="9">
        <v>60</v>
      </c>
      <c r="R199" s="9">
        <v>60</v>
      </c>
      <c r="S199" s="9">
        <v>60</v>
      </c>
      <c r="T199" s="9">
        <v>60</v>
      </c>
      <c r="U199" s="9">
        <v>60</v>
      </c>
      <c r="V199" s="9">
        <v>60</v>
      </c>
      <c r="W199" s="9">
        <v>72</v>
      </c>
      <c r="X199" s="9">
        <v>165</v>
      </c>
      <c r="Y199" s="9">
        <v>292</v>
      </c>
      <c r="Z199" s="9">
        <v>654</v>
      </c>
      <c r="AA199" s="9">
        <v>60</v>
      </c>
      <c r="AB199" s="9">
        <f t="shared" si="68"/>
        <v>492</v>
      </c>
      <c r="AC199" s="9">
        <f t="shared" si="69"/>
        <v>1111</v>
      </c>
      <c r="AD199" s="9">
        <f t="shared" si="70"/>
        <v>1603</v>
      </c>
      <c r="AE199" s="11">
        <f t="shared" si="56"/>
        <v>2.3776606103809286E-4</v>
      </c>
      <c r="AF199" s="10">
        <f t="shared" si="57"/>
        <v>1.6500470263402508E-4</v>
      </c>
      <c r="AG199" s="10">
        <f t="shared" si="58"/>
        <v>7.7261442419622345E-5</v>
      </c>
      <c r="AH199" s="10">
        <f t="shared" si="59"/>
        <v>6.2894532159022535E-5</v>
      </c>
      <c r="AI199" s="10">
        <f t="shared" si="60"/>
        <v>6.4782993168633371E-5</v>
      </c>
      <c r="AJ199" s="10">
        <f t="shared" si="61"/>
        <v>7.1543296214286487E-5</v>
      </c>
      <c r="AK199" s="10">
        <f t="shared" si="62"/>
        <v>6.0952752473919839E-5</v>
      </c>
      <c r="AL199" s="10">
        <f t="shared" si="63"/>
        <v>8.1471741752683479E-5</v>
      </c>
      <c r="AM199" s="10">
        <f t="shared" si="64"/>
        <v>2.9430860665387168E-4</v>
      </c>
      <c r="AN199" s="10">
        <f t="shared" si="65"/>
        <v>9.7024149709592101E-4</v>
      </c>
      <c r="AO199" s="10">
        <f t="shared" si="66"/>
        <v>4.2193003961239206E-3</v>
      </c>
      <c r="AP199" s="14">
        <v>1193451</v>
      </c>
      <c r="AQ199" s="14">
        <v>1876</v>
      </c>
      <c r="AR199" s="10">
        <f t="shared" si="67"/>
        <v>0.17701942814221644</v>
      </c>
      <c r="AS199" s="10">
        <f t="shared" si="71"/>
        <v>1.5719120433096961E-3</v>
      </c>
    </row>
    <row r="200" spans="1:45" x14ac:dyDescent="0.3">
      <c r="A200" s="8" t="s">
        <v>247</v>
      </c>
      <c r="B200" s="8" t="s">
        <v>239</v>
      </c>
      <c r="C200" s="8">
        <v>2017</v>
      </c>
      <c r="D200" s="9">
        <v>6772044</v>
      </c>
      <c r="E200" s="9">
        <v>362100</v>
      </c>
      <c r="F200" s="9">
        <v>768074</v>
      </c>
      <c r="G200" s="9">
        <v>948061</v>
      </c>
      <c r="H200" s="9">
        <v>945243</v>
      </c>
      <c r="I200" s="9">
        <v>832945</v>
      </c>
      <c r="J200" s="9">
        <v>970659</v>
      </c>
      <c r="K200" s="9">
        <v>898870</v>
      </c>
      <c r="L200" s="9">
        <v>587061</v>
      </c>
      <c r="M200" s="9">
        <v>304237</v>
      </c>
      <c r="N200" s="9">
        <v>154794</v>
      </c>
      <c r="O200" s="9">
        <f t="shared" si="54"/>
        <v>1046092</v>
      </c>
      <c r="P200" s="10">
        <f t="shared" si="55"/>
        <v>0.15447212097263396</v>
      </c>
      <c r="Q200" s="9">
        <v>60</v>
      </c>
      <c r="R200" s="9">
        <v>60</v>
      </c>
      <c r="S200" s="9">
        <v>60</v>
      </c>
      <c r="T200" s="9">
        <v>60</v>
      </c>
      <c r="U200" s="9">
        <v>60</v>
      </c>
      <c r="V200" s="9">
        <v>60</v>
      </c>
      <c r="W200" s="9">
        <v>83</v>
      </c>
      <c r="X200" s="9">
        <v>169</v>
      </c>
      <c r="Y200" s="9">
        <v>342</v>
      </c>
      <c r="Z200" s="9">
        <v>791</v>
      </c>
      <c r="AA200" s="9">
        <v>60</v>
      </c>
      <c r="AB200" s="9">
        <f t="shared" si="68"/>
        <v>503</v>
      </c>
      <c r="AC200" s="9">
        <f t="shared" si="69"/>
        <v>1302</v>
      </c>
      <c r="AD200" s="9">
        <f t="shared" si="70"/>
        <v>1805</v>
      </c>
      <c r="AE200" s="11">
        <f t="shared" si="56"/>
        <v>2.6653695693648773E-4</v>
      </c>
      <c r="AF200" s="10">
        <f t="shared" si="57"/>
        <v>1.6570008285004143E-4</v>
      </c>
      <c r="AG200" s="10">
        <f t="shared" si="58"/>
        <v>7.8117473055981592E-5</v>
      </c>
      <c r="AH200" s="10">
        <f t="shared" si="59"/>
        <v>6.3287066971429059E-5</v>
      </c>
      <c r="AI200" s="10">
        <f t="shared" si="60"/>
        <v>6.34757411586227E-5</v>
      </c>
      <c r="AJ200" s="10">
        <f t="shared" si="61"/>
        <v>7.2033567642521413E-5</v>
      </c>
      <c r="AK200" s="10">
        <f t="shared" si="62"/>
        <v>6.1813675039328945E-5</v>
      </c>
      <c r="AL200" s="10">
        <f t="shared" si="63"/>
        <v>9.2338157909375106E-5</v>
      </c>
      <c r="AM200" s="10">
        <f t="shared" si="64"/>
        <v>2.8787468423213262E-4</v>
      </c>
      <c r="AN200" s="10">
        <f t="shared" si="65"/>
        <v>1.1241236273037138E-3</v>
      </c>
      <c r="AO200" s="10">
        <f t="shared" si="66"/>
        <v>5.1100171841285836E-3</v>
      </c>
      <c r="AP200" s="14">
        <v>1386991</v>
      </c>
      <c r="AQ200" s="14">
        <v>1925</v>
      </c>
      <c r="AR200" s="10">
        <f t="shared" si="67"/>
        <v>0.20481128002121662</v>
      </c>
      <c r="AS200" s="10">
        <f t="shared" si="71"/>
        <v>1.3878965328542145E-3</v>
      </c>
    </row>
    <row r="201" spans="1:45" x14ac:dyDescent="0.3">
      <c r="A201" s="8" t="s">
        <v>248</v>
      </c>
      <c r="B201" s="8" t="s">
        <v>249</v>
      </c>
      <c r="C201" s="8">
        <v>2009</v>
      </c>
      <c r="D201" s="9">
        <v>10008213</v>
      </c>
      <c r="E201" s="9">
        <v>630772</v>
      </c>
      <c r="F201" s="9">
        <v>1351255</v>
      </c>
      <c r="G201" s="9">
        <v>1434879</v>
      </c>
      <c r="H201" s="9">
        <v>1225869</v>
      </c>
      <c r="I201" s="9">
        <v>1415149</v>
      </c>
      <c r="J201" s="9">
        <v>1528151</v>
      </c>
      <c r="K201" s="9">
        <v>1135825</v>
      </c>
      <c r="L201" s="9">
        <v>664946</v>
      </c>
      <c r="M201" s="9">
        <v>444404</v>
      </c>
      <c r="N201" s="9">
        <v>173980</v>
      </c>
      <c r="O201" s="9">
        <f t="shared" si="54"/>
        <v>1283330</v>
      </c>
      <c r="P201" s="10">
        <f t="shared" si="55"/>
        <v>0.12822768660099459</v>
      </c>
      <c r="Q201" s="9">
        <v>60</v>
      </c>
      <c r="R201" s="9">
        <v>60</v>
      </c>
      <c r="S201" s="9">
        <v>60</v>
      </c>
      <c r="T201" s="9">
        <v>60</v>
      </c>
      <c r="U201" s="9">
        <v>65</v>
      </c>
      <c r="V201" s="9">
        <v>81</v>
      </c>
      <c r="W201" s="9">
        <v>141</v>
      </c>
      <c r="X201" s="9">
        <v>191</v>
      </c>
      <c r="Y201" s="9">
        <v>417</v>
      </c>
      <c r="Z201" s="9">
        <v>685</v>
      </c>
      <c r="AA201" s="9">
        <v>60</v>
      </c>
      <c r="AB201" s="9">
        <f t="shared" si="68"/>
        <v>587</v>
      </c>
      <c r="AC201" s="9">
        <f t="shared" si="69"/>
        <v>1293</v>
      </c>
      <c r="AD201" s="9">
        <f t="shared" si="70"/>
        <v>1880</v>
      </c>
      <c r="AE201" s="11">
        <f t="shared" si="56"/>
        <v>1.8784572230826823E-4</v>
      </c>
      <c r="AF201" s="10">
        <f t="shared" si="57"/>
        <v>9.5121533612779261E-5</v>
      </c>
      <c r="AG201" s="10">
        <f t="shared" si="58"/>
        <v>4.440316594573193E-5</v>
      </c>
      <c r="AH201" s="10">
        <f t="shared" si="59"/>
        <v>4.1815372585423579E-5</v>
      </c>
      <c r="AI201" s="10">
        <f t="shared" si="60"/>
        <v>4.894487094461154E-5</v>
      </c>
      <c r="AJ201" s="10">
        <f t="shared" si="61"/>
        <v>4.5931559150308551E-5</v>
      </c>
      <c r="AK201" s="10">
        <f t="shared" si="62"/>
        <v>5.3005233121595966E-5</v>
      </c>
      <c r="AL201" s="10">
        <f t="shared" si="63"/>
        <v>1.2413884181101842E-4</v>
      </c>
      <c r="AM201" s="10">
        <f t="shared" si="64"/>
        <v>2.872413699759078E-4</v>
      </c>
      <c r="AN201" s="10">
        <f t="shared" si="65"/>
        <v>9.3833538852035531E-4</v>
      </c>
      <c r="AO201" s="10">
        <f t="shared" si="66"/>
        <v>3.9372341648465344E-3</v>
      </c>
      <c r="AP201" s="12">
        <v>744008.25</v>
      </c>
      <c r="AQ201" s="15"/>
      <c r="AR201" s="10">
        <f t="shared" si="67"/>
        <v>7.4339769747106696E-2</v>
      </c>
      <c r="AS201" s="10">
        <f t="shared" si="71"/>
        <v>0</v>
      </c>
    </row>
    <row r="202" spans="1:45" x14ac:dyDescent="0.3">
      <c r="A202" s="8" t="s">
        <v>250</v>
      </c>
      <c r="B202" s="8" t="s">
        <v>249</v>
      </c>
      <c r="C202" s="8">
        <v>2010</v>
      </c>
      <c r="D202" s="9">
        <v>9937232</v>
      </c>
      <c r="E202" s="9">
        <v>614519</v>
      </c>
      <c r="F202" s="9">
        <v>1350715</v>
      </c>
      <c r="G202" s="9">
        <v>1423352</v>
      </c>
      <c r="H202" s="9">
        <v>1186566</v>
      </c>
      <c r="I202" s="9">
        <v>1354688</v>
      </c>
      <c r="J202" s="9">
        <v>1516348</v>
      </c>
      <c r="K202" s="9">
        <v>1179080</v>
      </c>
      <c r="L202" s="9">
        <v>683331</v>
      </c>
      <c r="M202" s="9">
        <v>451862</v>
      </c>
      <c r="N202" s="9">
        <v>178704</v>
      </c>
      <c r="O202" s="9">
        <f t="shared" si="54"/>
        <v>1313897</v>
      </c>
      <c r="P202" s="10">
        <f t="shared" si="55"/>
        <v>0.13221961608625019</v>
      </c>
      <c r="Q202" s="9">
        <v>60</v>
      </c>
      <c r="R202" s="9">
        <v>60</v>
      </c>
      <c r="S202" s="9">
        <v>60</v>
      </c>
      <c r="T202" s="9">
        <v>60</v>
      </c>
      <c r="U202" s="9">
        <v>60</v>
      </c>
      <c r="V202" s="9">
        <v>60</v>
      </c>
      <c r="W202" s="9">
        <v>97</v>
      </c>
      <c r="X202" s="9">
        <v>198</v>
      </c>
      <c r="Y202" s="9">
        <v>433</v>
      </c>
      <c r="Z202" s="9">
        <v>643</v>
      </c>
      <c r="AA202" s="9">
        <v>60</v>
      </c>
      <c r="AB202" s="9">
        <f t="shared" si="68"/>
        <v>517</v>
      </c>
      <c r="AC202" s="9">
        <f t="shared" si="69"/>
        <v>1274</v>
      </c>
      <c r="AD202" s="9">
        <f t="shared" si="70"/>
        <v>1791</v>
      </c>
      <c r="AE202" s="11">
        <f t="shared" si="56"/>
        <v>1.8023127567113256E-4</v>
      </c>
      <c r="AF202" s="10">
        <f t="shared" si="57"/>
        <v>9.7637339122142681E-5</v>
      </c>
      <c r="AG202" s="10">
        <f t="shared" si="58"/>
        <v>4.4420917810196819E-5</v>
      </c>
      <c r="AH202" s="10">
        <f t="shared" si="59"/>
        <v>4.2154013905204052E-5</v>
      </c>
      <c r="AI202" s="10">
        <f t="shared" si="60"/>
        <v>5.0566087347859282E-5</v>
      </c>
      <c r="AJ202" s="10">
        <f t="shared" si="61"/>
        <v>4.4290641092266267E-5</v>
      </c>
      <c r="AK202" s="10">
        <f t="shared" si="62"/>
        <v>3.9568753346857056E-5</v>
      </c>
      <c r="AL202" s="10">
        <f t="shared" si="63"/>
        <v>8.2267530617091285E-5</v>
      </c>
      <c r="AM202" s="10">
        <f t="shared" si="64"/>
        <v>2.8975708697541892E-4</v>
      </c>
      <c r="AN202" s="10">
        <f t="shared" si="65"/>
        <v>9.5825716701116717E-4</v>
      </c>
      <c r="AO202" s="10">
        <f t="shared" si="66"/>
        <v>3.5981287492165815E-3</v>
      </c>
      <c r="AP202" s="14">
        <v>188121</v>
      </c>
      <c r="AQ202" s="14">
        <v>654</v>
      </c>
      <c r="AR202" s="10">
        <f t="shared" si="67"/>
        <v>1.8930925634019616E-2</v>
      </c>
      <c r="AS202" s="10">
        <f t="shared" si="71"/>
        <v>3.4764858787695156E-3</v>
      </c>
    </row>
    <row r="203" spans="1:45" x14ac:dyDescent="0.3">
      <c r="A203" s="8" t="s">
        <v>251</v>
      </c>
      <c r="B203" s="8" t="s">
        <v>249</v>
      </c>
      <c r="C203" s="8">
        <v>2011</v>
      </c>
      <c r="D203" s="9">
        <v>9857189</v>
      </c>
      <c r="E203" s="9">
        <v>603142</v>
      </c>
      <c r="F203" s="9">
        <v>1324816</v>
      </c>
      <c r="G203" s="9">
        <v>1412490</v>
      </c>
      <c r="H203" s="9">
        <v>1173463</v>
      </c>
      <c r="I203" s="9">
        <v>1309499</v>
      </c>
      <c r="J203" s="9">
        <v>1501502</v>
      </c>
      <c r="K203" s="9">
        <v>1210779</v>
      </c>
      <c r="L203" s="9">
        <v>697410</v>
      </c>
      <c r="M203" s="9">
        <v>446763</v>
      </c>
      <c r="N203" s="9">
        <v>183028</v>
      </c>
      <c r="O203" s="9">
        <f t="shared" si="54"/>
        <v>1327201</v>
      </c>
      <c r="P203" s="10">
        <f t="shared" si="55"/>
        <v>0.13464294942503385</v>
      </c>
      <c r="Q203" s="9">
        <v>60</v>
      </c>
      <c r="R203" s="9">
        <v>60</v>
      </c>
      <c r="S203" s="9">
        <v>60</v>
      </c>
      <c r="T203" s="9">
        <v>60</v>
      </c>
      <c r="U203" s="9">
        <v>60</v>
      </c>
      <c r="V203" s="9">
        <v>67</v>
      </c>
      <c r="W203" s="9">
        <v>140</v>
      </c>
      <c r="X203" s="9">
        <v>221</v>
      </c>
      <c r="Y203" s="9">
        <v>439</v>
      </c>
      <c r="Z203" s="9">
        <v>805</v>
      </c>
      <c r="AA203" s="9">
        <v>60</v>
      </c>
      <c r="AB203" s="9">
        <f t="shared" si="68"/>
        <v>567</v>
      </c>
      <c r="AC203" s="9">
        <f t="shared" si="69"/>
        <v>1465</v>
      </c>
      <c r="AD203" s="9">
        <f t="shared" si="70"/>
        <v>2032</v>
      </c>
      <c r="AE203" s="11">
        <f t="shared" si="56"/>
        <v>2.0614396254347968E-4</v>
      </c>
      <c r="AF203" s="10">
        <f t="shared" si="57"/>
        <v>9.9479061315577426E-5</v>
      </c>
      <c r="AG203" s="10">
        <f t="shared" si="58"/>
        <v>4.5289308100143718E-5</v>
      </c>
      <c r="AH203" s="10">
        <f t="shared" si="59"/>
        <v>4.247817683665017E-5</v>
      </c>
      <c r="AI203" s="10">
        <f t="shared" si="60"/>
        <v>5.1130713111533982E-5</v>
      </c>
      <c r="AJ203" s="10">
        <f t="shared" si="61"/>
        <v>4.5819049880908651E-5</v>
      </c>
      <c r="AK203" s="10">
        <f t="shared" si="62"/>
        <v>4.462198518550092E-5</v>
      </c>
      <c r="AL203" s="10">
        <f t="shared" si="63"/>
        <v>1.1562803781697568E-4</v>
      </c>
      <c r="AM203" s="10">
        <f t="shared" si="64"/>
        <v>3.168867667512654E-4</v>
      </c>
      <c r="AN203" s="10">
        <f t="shared" si="65"/>
        <v>9.8262389678643934E-4</v>
      </c>
      <c r="AO203" s="10">
        <f t="shared" si="66"/>
        <v>4.3982341499661255E-3</v>
      </c>
      <c r="AP203" s="14">
        <v>695410</v>
      </c>
      <c r="AQ203" s="14">
        <v>2320</v>
      </c>
      <c r="AR203" s="10">
        <f t="shared" si="67"/>
        <v>7.0548510330886424E-2</v>
      </c>
      <c r="AS203" s="10">
        <f t="shared" si="71"/>
        <v>3.3361614011877885E-3</v>
      </c>
    </row>
    <row r="204" spans="1:45" x14ac:dyDescent="0.3">
      <c r="A204" s="8" t="s">
        <v>252</v>
      </c>
      <c r="B204" s="8" t="s">
        <v>249</v>
      </c>
      <c r="C204" s="8">
        <v>2012</v>
      </c>
      <c r="D204" s="9">
        <v>9778449</v>
      </c>
      <c r="E204" s="9">
        <v>588605</v>
      </c>
      <c r="F204" s="9">
        <v>1297093</v>
      </c>
      <c r="G204" s="9">
        <v>1400887</v>
      </c>
      <c r="H204" s="9">
        <v>1163113</v>
      </c>
      <c r="I204" s="9">
        <v>1266911</v>
      </c>
      <c r="J204" s="9">
        <v>1477865</v>
      </c>
      <c r="K204" s="9">
        <v>1236865</v>
      </c>
      <c r="L204" s="9">
        <v>719108</v>
      </c>
      <c r="M204" s="9">
        <v>441103</v>
      </c>
      <c r="N204" s="9">
        <v>188164</v>
      </c>
      <c r="O204" s="9">
        <f t="shared" si="54"/>
        <v>1348375</v>
      </c>
      <c r="P204" s="10">
        <f t="shared" si="55"/>
        <v>0.1378925226280773</v>
      </c>
      <c r="Q204" s="9">
        <v>60</v>
      </c>
      <c r="R204" s="9">
        <v>60</v>
      </c>
      <c r="S204" s="9">
        <v>60</v>
      </c>
      <c r="T204" s="9">
        <v>60</v>
      </c>
      <c r="U204" s="9">
        <v>60</v>
      </c>
      <c r="V204" s="9">
        <v>68</v>
      </c>
      <c r="W204" s="9">
        <v>109</v>
      </c>
      <c r="X204" s="9">
        <v>183</v>
      </c>
      <c r="Y204" s="9">
        <v>435</v>
      </c>
      <c r="Z204" s="9">
        <v>717</v>
      </c>
      <c r="AA204" s="9">
        <v>60</v>
      </c>
      <c r="AB204" s="9">
        <f t="shared" si="68"/>
        <v>537</v>
      </c>
      <c r="AC204" s="9">
        <f t="shared" si="69"/>
        <v>1335</v>
      </c>
      <c r="AD204" s="9">
        <f t="shared" si="70"/>
        <v>1872</v>
      </c>
      <c r="AE204" s="11">
        <f t="shared" si="56"/>
        <v>1.9144140343729359E-4</v>
      </c>
      <c r="AF204" s="10">
        <f t="shared" si="57"/>
        <v>1.0193593326594236E-4</v>
      </c>
      <c r="AG204" s="10">
        <f t="shared" si="58"/>
        <v>4.6257284558624556E-5</v>
      </c>
      <c r="AH204" s="10">
        <f t="shared" si="59"/>
        <v>4.2830006988429476E-5</v>
      </c>
      <c r="AI204" s="10">
        <f t="shared" si="60"/>
        <v>5.1585701475265083E-5</v>
      </c>
      <c r="AJ204" s="10">
        <f t="shared" si="61"/>
        <v>4.735928569568028E-5</v>
      </c>
      <c r="AK204" s="10">
        <f t="shared" si="62"/>
        <v>4.6012321829125123E-5</v>
      </c>
      <c r="AL204" s="10">
        <f t="shared" si="63"/>
        <v>8.8126028305433494E-5</v>
      </c>
      <c r="AM204" s="10">
        <f t="shared" si="64"/>
        <v>2.5448194151643424E-4</v>
      </c>
      <c r="AN204" s="10">
        <f t="shared" si="65"/>
        <v>9.8616422921630554E-4</v>
      </c>
      <c r="AO204" s="10">
        <f t="shared" si="66"/>
        <v>3.8105057290448757E-3</v>
      </c>
      <c r="AP204" s="14">
        <v>651156</v>
      </c>
      <c r="AQ204" s="14">
        <v>2307</v>
      </c>
      <c r="AR204" s="10">
        <f t="shared" si="67"/>
        <v>6.6590928684088863E-2</v>
      </c>
      <c r="AS204" s="10">
        <f t="shared" si="71"/>
        <v>3.5429298048393933E-3</v>
      </c>
    </row>
    <row r="205" spans="1:45" x14ac:dyDescent="0.3">
      <c r="A205" s="8" t="s">
        <v>253</v>
      </c>
      <c r="B205" s="8" t="s">
        <v>249</v>
      </c>
      <c r="C205" s="8">
        <v>2013</v>
      </c>
      <c r="D205" s="9">
        <v>9711943</v>
      </c>
      <c r="E205" s="9">
        <v>577017</v>
      </c>
      <c r="F205" s="9">
        <v>1277590</v>
      </c>
      <c r="G205" s="9">
        <v>1395121</v>
      </c>
      <c r="H205" s="9">
        <v>1155473</v>
      </c>
      <c r="I205" s="9">
        <v>1231662</v>
      </c>
      <c r="J205" s="9">
        <v>1449712</v>
      </c>
      <c r="K205" s="9">
        <v>1261957</v>
      </c>
      <c r="L205" s="9">
        <v>740713</v>
      </c>
      <c r="M205" s="9">
        <v>431892</v>
      </c>
      <c r="N205" s="9">
        <v>189851</v>
      </c>
      <c r="O205" s="9">
        <f t="shared" si="54"/>
        <v>1362456</v>
      </c>
      <c r="P205" s="10">
        <f t="shared" si="55"/>
        <v>0.14028665530677023</v>
      </c>
      <c r="Q205" s="9">
        <v>60</v>
      </c>
      <c r="R205" s="9">
        <v>60</v>
      </c>
      <c r="S205" s="9">
        <v>60</v>
      </c>
      <c r="T205" s="9">
        <v>60</v>
      </c>
      <c r="U205" s="9">
        <v>60</v>
      </c>
      <c r="V205" s="9">
        <v>70</v>
      </c>
      <c r="W205" s="9">
        <v>171</v>
      </c>
      <c r="X205" s="9">
        <v>267</v>
      </c>
      <c r="Y205" s="9">
        <v>472</v>
      </c>
      <c r="Z205" s="9">
        <v>847</v>
      </c>
      <c r="AA205" s="9">
        <v>60</v>
      </c>
      <c r="AB205" s="9">
        <f t="shared" si="68"/>
        <v>601</v>
      </c>
      <c r="AC205" s="9">
        <f t="shared" si="69"/>
        <v>1586</v>
      </c>
      <c r="AD205" s="9">
        <f t="shared" si="70"/>
        <v>2187</v>
      </c>
      <c r="AE205" s="11">
        <f t="shared" si="56"/>
        <v>2.2518665935333435E-4</v>
      </c>
      <c r="AF205" s="10">
        <f t="shared" si="57"/>
        <v>1.039830715559507E-4</v>
      </c>
      <c r="AG205" s="10">
        <f t="shared" si="58"/>
        <v>4.6963423320470573E-5</v>
      </c>
      <c r="AH205" s="10">
        <f t="shared" si="59"/>
        <v>4.3007022329962779E-5</v>
      </c>
      <c r="AI205" s="10">
        <f t="shared" si="60"/>
        <v>5.1926786692549283E-5</v>
      </c>
      <c r="AJ205" s="10">
        <f t="shared" si="61"/>
        <v>4.8714663600890501E-5</v>
      </c>
      <c r="AK205" s="10">
        <f t="shared" si="62"/>
        <v>4.8285452558853066E-5</v>
      </c>
      <c r="AL205" s="10">
        <f t="shared" si="63"/>
        <v>1.3550382461526028E-4</v>
      </c>
      <c r="AM205" s="10">
        <f t="shared" si="64"/>
        <v>3.6046349935805094E-4</v>
      </c>
      <c r="AN205" s="10">
        <f t="shared" si="65"/>
        <v>1.0928658090448538E-3</v>
      </c>
      <c r="AO205" s="10">
        <f t="shared" si="66"/>
        <v>4.4613934085150986E-3</v>
      </c>
      <c r="AP205" s="14">
        <v>663548</v>
      </c>
      <c r="AQ205" s="14">
        <v>2309</v>
      </c>
      <c r="AR205" s="10">
        <f t="shared" si="67"/>
        <v>6.8322888633098447E-2</v>
      </c>
      <c r="AS205" s="10">
        <f t="shared" si="71"/>
        <v>3.4797784033709692E-3</v>
      </c>
    </row>
    <row r="206" spans="1:45" x14ac:dyDescent="0.3">
      <c r="A206" s="8" t="s">
        <v>254</v>
      </c>
      <c r="B206" s="8" t="s">
        <v>249</v>
      </c>
      <c r="C206" s="8">
        <v>2014</v>
      </c>
      <c r="D206" s="9">
        <v>9750020</v>
      </c>
      <c r="E206" s="9">
        <v>574305</v>
      </c>
      <c r="F206" s="9">
        <v>1265892</v>
      </c>
      <c r="G206" s="9">
        <v>1393118</v>
      </c>
      <c r="H206" s="9">
        <v>1166582</v>
      </c>
      <c r="I206" s="9">
        <v>1212813</v>
      </c>
      <c r="J206" s="9">
        <v>1431971</v>
      </c>
      <c r="K206" s="9">
        <v>1297656</v>
      </c>
      <c r="L206" s="9">
        <v>777325</v>
      </c>
      <c r="M206" s="9">
        <v>437202</v>
      </c>
      <c r="N206" s="9">
        <v>196497</v>
      </c>
      <c r="O206" s="9">
        <f t="shared" si="54"/>
        <v>1411024</v>
      </c>
      <c r="P206" s="10">
        <f t="shared" si="55"/>
        <v>0.14472011339463919</v>
      </c>
      <c r="Q206" s="9">
        <v>60</v>
      </c>
      <c r="R206" s="9">
        <v>60</v>
      </c>
      <c r="S206" s="9">
        <v>60</v>
      </c>
      <c r="T206" s="9">
        <v>60</v>
      </c>
      <c r="U206" s="9">
        <v>66</v>
      </c>
      <c r="V206" s="9">
        <v>87</v>
      </c>
      <c r="W206" s="9">
        <v>145</v>
      </c>
      <c r="X206" s="9">
        <v>267</v>
      </c>
      <c r="Y206" s="9">
        <v>457</v>
      </c>
      <c r="Z206" s="9">
        <v>829</v>
      </c>
      <c r="AA206" s="9">
        <v>60</v>
      </c>
      <c r="AB206" s="9">
        <f t="shared" si="68"/>
        <v>598</v>
      </c>
      <c r="AC206" s="9">
        <f t="shared" si="69"/>
        <v>1553</v>
      </c>
      <c r="AD206" s="9">
        <f t="shared" si="70"/>
        <v>2151</v>
      </c>
      <c r="AE206" s="11">
        <f t="shared" si="56"/>
        <v>2.206149320719342E-4</v>
      </c>
      <c r="AF206" s="10">
        <f t="shared" si="57"/>
        <v>1.044741034815995E-4</v>
      </c>
      <c r="AG206" s="10">
        <f t="shared" si="58"/>
        <v>4.7397408309713623E-5</v>
      </c>
      <c r="AH206" s="10">
        <f t="shared" si="59"/>
        <v>4.3068857053027813E-5</v>
      </c>
      <c r="AI206" s="10">
        <f t="shared" si="60"/>
        <v>5.1432303944343393E-5</v>
      </c>
      <c r="AJ206" s="10">
        <f t="shared" si="61"/>
        <v>5.4418941749470033E-5</v>
      </c>
      <c r="AK206" s="10">
        <f t="shared" si="62"/>
        <v>6.0755420326249626E-5</v>
      </c>
      <c r="AL206" s="10">
        <f t="shared" si="63"/>
        <v>1.1173993724068629E-4</v>
      </c>
      <c r="AM206" s="10">
        <f t="shared" si="64"/>
        <v>3.4348567201620943E-4</v>
      </c>
      <c r="AN206" s="10">
        <f t="shared" si="65"/>
        <v>1.0452834159038614E-3</v>
      </c>
      <c r="AO206" s="10">
        <f t="shared" si="66"/>
        <v>4.2188939271337478E-3</v>
      </c>
      <c r="AP206" s="14">
        <v>688508</v>
      </c>
      <c r="AQ206" s="14">
        <v>2159</v>
      </c>
      <c r="AR206" s="10">
        <f t="shared" si="67"/>
        <v>7.0616060274748149E-2</v>
      </c>
      <c r="AS206" s="10">
        <f t="shared" si="71"/>
        <v>3.1357660332196574E-3</v>
      </c>
    </row>
    <row r="207" spans="1:45" x14ac:dyDescent="0.3">
      <c r="A207" s="8" t="s">
        <v>255</v>
      </c>
      <c r="B207" s="8" t="s">
        <v>249</v>
      </c>
      <c r="C207" s="8">
        <v>2015</v>
      </c>
      <c r="D207" s="9">
        <v>9637574</v>
      </c>
      <c r="E207" s="9">
        <v>562748</v>
      </c>
      <c r="F207" s="9">
        <v>1236413</v>
      </c>
      <c r="G207" s="9">
        <v>1384200</v>
      </c>
      <c r="H207" s="9">
        <v>1164751</v>
      </c>
      <c r="I207" s="9">
        <v>1179905</v>
      </c>
      <c r="J207" s="9">
        <v>1386699</v>
      </c>
      <c r="K207" s="9">
        <v>1301384</v>
      </c>
      <c r="L207" s="9">
        <v>796333</v>
      </c>
      <c r="M207" s="9">
        <v>432720</v>
      </c>
      <c r="N207" s="9">
        <v>195685</v>
      </c>
      <c r="O207" s="9">
        <f t="shared" si="54"/>
        <v>1424738</v>
      </c>
      <c r="P207" s="10">
        <f t="shared" si="55"/>
        <v>0.14783160160430414</v>
      </c>
      <c r="Q207" s="9">
        <v>60</v>
      </c>
      <c r="R207" s="9">
        <v>60</v>
      </c>
      <c r="S207" s="9">
        <v>60</v>
      </c>
      <c r="T207" s="9">
        <v>60</v>
      </c>
      <c r="U207" s="9">
        <v>60</v>
      </c>
      <c r="V207" s="9">
        <v>79</v>
      </c>
      <c r="W207" s="9">
        <v>150</v>
      </c>
      <c r="X207" s="9">
        <v>269</v>
      </c>
      <c r="Y207" s="9">
        <v>438</v>
      </c>
      <c r="Z207" s="9">
        <v>900</v>
      </c>
      <c r="AA207" s="9">
        <v>60</v>
      </c>
      <c r="AB207" s="9">
        <f t="shared" si="68"/>
        <v>589</v>
      </c>
      <c r="AC207" s="9">
        <f t="shared" si="69"/>
        <v>1607</v>
      </c>
      <c r="AD207" s="9">
        <f t="shared" si="70"/>
        <v>2196</v>
      </c>
      <c r="AE207" s="11">
        <f t="shared" si="56"/>
        <v>2.2785817260650865E-4</v>
      </c>
      <c r="AF207" s="10">
        <f t="shared" si="57"/>
        <v>1.0661965924356905E-4</v>
      </c>
      <c r="AG207" s="10">
        <f t="shared" si="58"/>
        <v>4.8527474233933161E-5</v>
      </c>
      <c r="AH207" s="10">
        <f t="shared" si="59"/>
        <v>4.3346337234503684E-5</v>
      </c>
      <c r="AI207" s="10">
        <f t="shared" si="60"/>
        <v>5.151315603077396E-5</v>
      </c>
      <c r="AJ207" s="10">
        <f t="shared" si="61"/>
        <v>5.0851551607968441E-5</v>
      </c>
      <c r="AK207" s="10">
        <f t="shared" si="62"/>
        <v>5.6969825463204344E-5</v>
      </c>
      <c r="AL207" s="10">
        <f t="shared" si="63"/>
        <v>1.1526190578645503E-4</v>
      </c>
      <c r="AM207" s="10">
        <f t="shared" si="64"/>
        <v>3.3779838333963303E-4</v>
      </c>
      <c r="AN207" s="10">
        <f t="shared" si="65"/>
        <v>1.0122018857459788E-3</v>
      </c>
      <c r="AO207" s="10">
        <f t="shared" si="66"/>
        <v>4.5992283516876611E-3</v>
      </c>
      <c r="AP207" s="14">
        <v>863972</v>
      </c>
      <c r="AQ207" s="14">
        <v>2681</v>
      </c>
      <c r="AR207" s="10">
        <f t="shared" si="67"/>
        <v>8.9646211795624084E-2</v>
      </c>
      <c r="AS207" s="10">
        <f t="shared" si="71"/>
        <v>3.1031098230035231E-3</v>
      </c>
    </row>
    <row r="208" spans="1:45" x14ac:dyDescent="0.3">
      <c r="A208" s="8" t="s">
        <v>256</v>
      </c>
      <c r="B208" s="8" t="s">
        <v>249</v>
      </c>
      <c r="C208" s="8">
        <v>2016</v>
      </c>
      <c r="D208" s="9">
        <v>9624709</v>
      </c>
      <c r="E208" s="9">
        <v>560201</v>
      </c>
      <c r="F208" s="9">
        <v>1219035</v>
      </c>
      <c r="G208" s="9">
        <v>1380529</v>
      </c>
      <c r="H208" s="9">
        <v>1182764</v>
      </c>
      <c r="I208" s="9">
        <v>1161972</v>
      </c>
      <c r="J208" s="9">
        <v>1355401</v>
      </c>
      <c r="K208" s="9">
        <v>1309923</v>
      </c>
      <c r="L208" s="9">
        <v>827900</v>
      </c>
      <c r="M208" s="9">
        <v>429916</v>
      </c>
      <c r="N208" s="9">
        <v>197505</v>
      </c>
      <c r="O208" s="9">
        <f t="shared" si="54"/>
        <v>1455321</v>
      </c>
      <c r="P208" s="10">
        <f t="shared" si="55"/>
        <v>0.15120675336781611</v>
      </c>
      <c r="Q208" s="9">
        <v>60</v>
      </c>
      <c r="R208" s="9">
        <v>60</v>
      </c>
      <c r="S208" s="9">
        <v>60</v>
      </c>
      <c r="T208" s="9">
        <v>60</v>
      </c>
      <c r="U208" s="9">
        <v>60</v>
      </c>
      <c r="V208" s="9">
        <v>76</v>
      </c>
      <c r="W208" s="9">
        <v>149</v>
      </c>
      <c r="X208" s="9">
        <v>272</v>
      </c>
      <c r="Y208" s="9">
        <v>442</v>
      </c>
      <c r="Z208" s="9">
        <v>640</v>
      </c>
      <c r="AA208" s="9">
        <v>60</v>
      </c>
      <c r="AB208" s="9">
        <f t="shared" si="68"/>
        <v>585</v>
      </c>
      <c r="AC208" s="9">
        <f t="shared" si="69"/>
        <v>1354</v>
      </c>
      <c r="AD208" s="9">
        <f t="shared" si="70"/>
        <v>1939</v>
      </c>
      <c r="AE208" s="11">
        <f t="shared" si="56"/>
        <v>2.0146063636833071E-4</v>
      </c>
      <c r="AF208" s="10">
        <f t="shared" si="57"/>
        <v>1.0710441430843573E-4</v>
      </c>
      <c r="AG208" s="10">
        <f t="shared" si="58"/>
        <v>4.9219259496240879E-5</v>
      </c>
      <c r="AH208" s="10">
        <f t="shared" si="59"/>
        <v>4.3461600589339305E-5</v>
      </c>
      <c r="AI208" s="10">
        <f t="shared" si="60"/>
        <v>5.072863225461715E-5</v>
      </c>
      <c r="AJ208" s="10">
        <f t="shared" si="61"/>
        <v>5.1636356125620928E-5</v>
      </c>
      <c r="AK208" s="10">
        <f t="shared" si="62"/>
        <v>5.6071966893930283E-5</v>
      </c>
      <c r="AL208" s="10">
        <f t="shared" si="63"/>
        <v>1.1374714391609278E-4</v>
      </c>
      <c r="AM208" s="10">
        <f t="shared" si="64"/>
        <v>3.2854209445585213E-4</v>
      </c>
      <c r="AN208" s="10">
        <f t="shared" si="65"/>
        <v>1.0281078164106477E-3</v>
      </c>
      <c r="AO208" s="10">
        <f t="shared" si="66"/>
        <v>3.2404242930558721E-3</v>
      </c>
      <c r="AP208" s="14">
        <v>1088281</v>
      </c>
      <c r="AQ208" s="14">
        <v>3526</v>
      </c>
      <c r="AR208" s="10">
        <f t="shared" si="67"/>
        <v>0.11307157442370465</v>
      </c>
      <c r="AS208" s="10">
        <f t="shared" si="71"/>
        <v>3.239972029282878E-3</v>
      </c>
    </row>
    <row r="209" spans="1:45" x14ac:dyDescent="0.3">
      <c r="A209" s="8" t="s">
        <v>257</v>
      </c>
      <c r="B209" s="8" t="s">
        <v>249</v>
      </c>
      <c r="C209" s="8">
        <v>2017</v>
      </c>
      <c r="D209" s="9">
        <v>9551028</v>
      </c>
      <c r="E209" s="9">
        <v>554329</v>
      </c>
      <c r="F209" s="9">
        <v>1194042</v>
      </c>
      <c r="G209" s="9">
        <v>1349275</v>
      </c>
      <c r="H209" s="9">
        <v>1181729</v>
      </c>
      <c r="I209" s="9">
        <v>1138345</v>
      </c>
      <c r="J209" s="9">
        <v>1318073</v>
      </c>
      <c r="K209" s="9">
        <v>1317147</v>
      </c>
      <c r="L209" s="9">
        <v>864182</v>
      </c>
      <c r="M209" s="9">
        <v>436456</v>
      </c>
      <c r="N209" s="9">
        <v>197450</v>
      </c>
      <c r="O209" s="9">
        <f t="shared" si="54"/>
        <v>1498088</v>
      </c>
      <c r="P209" s="10">
        <f t="shared" si="55"/>
        <v>0.15685096934068249</v>
      </c>
      <c r="Q209" s="9">
        <v>60</v>
      </c>
      <c r="R209" s="9">
        <v>60</v>
      </c>
      <c r="S209" s="9">
        <v>60</v>
      </c>
      <c r="T209" s="9">
        <v>60</v>
      </c>
      <c r="U209" s="9">
        <v>60</v>
      </c>
      <c r="V209" s="9">
        <v>65</v>
      </c>
      <c r="W209" s="9">
        <v>177</v>
      </c>
      <c r="X209" s="9">
        <v>270</v>
      </c>
      <c r="Y209" s="9">
        <v>441</v>
      </c>
      <c r="Z209" s="9">
        <v>784</v>
      </c>
      <c r="AA209" s="9">
        <v>60</v>
      </c>
      <c r="AB209" s="9">
        <f t="shared" si="68"/>
        <v>602</v>
      </c>
      <c r="AC209" s="9">
        <f t="shared" si="69"/>
        <v>1495</v>
      </c>
      <c r="AD209" s="9">
        <f t="shared" si="70"/>
        <v>2097</v>
      </c>
      <c r="AE209" s="11">
        <f t="shared" si="56"/>
        <v>2.1955751778761405E-4</v>
      </c>
      <c r="AF209" s="10">
        <f t="shared" si="57"/>
        <v>1.082389699979615E-4</v>
      </c>
      <c r="AG209" s="10">
        <f t="shared" si="58"/>
        <v>5.0249488711452362E-5</v>
      </c>
      <c r="AH209" s="10">
        <f t="shared" si="59"/>
        <v>4.446832558225714E-5</v>
      </c>
      <c r="AI209" s="10">
        <f t="shared" si="60"/>
        <v>5.0773062182615471E-5</v>
      </c>
      <c r="AJ209" s="10">
        <f t="shared" si="61"/>
        <v>5.2708098160048141E-5</v>
      </c>
      <c r="AK209" s="10">
        <f t="shared" si="62"/>
        <v>4.9314415817636809E-5</v>
      </c>
      <c r="AL209" s="10">
        <f t="shared" si="63"/>
        <v>1.3438135606731822E-4</v>
      </c>
      <c r="AM209" s="10">
        <f t="shared" si="64"/>
        <v>3.124341863172341E-4</v>
      </c>
      <c r="AN209" s="10">
        <f t="shared" si="65"/>
        <v>1.0104111296442254E-3</v>
      </c>
      <c r="AO209" s="10">
        <f t="shared" si="66"/>
        <v>3.9706254748037477E-3</v>
      </c>
      <c r="AP209" s="14">
        <v>1113070</v>
      </c>
      <c r="AQ209" s="14">
        <v>3711</v>
      </c>
      <c r="AR209" s="10">
        <f t="shared" si="67"/>
        <v>0.11653928770808755</v>
      </c>
      <c r="AS209" s="10">
        <f t="shared" si="71"/>
        <v>3.3340221190041957E-3</v>
      </c>
    </row>
    <row r="210" spans="1:45" x14ac:dyDescent="0.3">
      <c r="A210" s="8" t="s">
        <v>258</v>
      </c>
      <c r="B210" s="8" t="s">
        <v>259</v>
      </c>
      <c r="C210" s="8">
        <v>2009</v>
      </c>
      <c r="D210" s="9">
        <v>5168946</v>
      </c>
      <c r="E210" s="9">
        <v>354887</v>
      </c>
      <c r="F210" s="9">
        <v>681412</v>
      </c>
      <c r="G210" s="9">
        <v>743303</v>
      </c>
      <c r="H210" s="9">
        <v>673769</v>
      </c>
      <c r="I210" s="9">
        <v>731356</v>
      </c>
      <c r="J210" s="9">
        <v>791900</v>
      </c>
      <c r="K210" s="9">
        <v>554683</v>
      </c>
      <c r="L210" s="9">
        <v>321393</v>
      </c>
      <c r="M210" s="9">
        <v>219699</v>
      </c>
      <c r="N210" s="9">
        <v>98821</v>
      </c>
      <c r="O210" s="9">
        <f t="shared" si="54"/>
        <v>639913</v>
      </c>
      <c r="P210" s="10">
        <f t="shared" si="55"/>
        <v>0.12379951347915029</v>
      </c>
      <c r="Q210" s="9">
        <v>60</v>
      </c>
      <c r="R210" s="9">
        <v>60</v>
      </c>
      <c r="S210" s="9">
        <v>60</v>
      </c>
      <c r="T210" s="9">
        <v>60</v>
      </c>
      <c r="U210" s="9">
        <v>60</v>
      </c>
      <c r="V210" s="9">
        <v>66</v>
      </c>
      <c r="W210" s="9">
        <v>60</v>
      </c>
      <c r="X210" s="9">
        <v>60</v>
      </c>
      <c r="Y210" s="9">
        <v>116</v>
      </c>
      <c r="Z210" s="9">
        <v>348</v>
      </c>
      <c r="AA210" s="9">
        <v>60</v>
      </c>
      <c r="AB210" s="9">
        <f t="shared" si="68"/>
        <v>486</v>
      </c>
      <c r="AC210" s="9">
        <f t="shared" si="69"/>
        <v>524</v>
      </c>
      <c r="AD210" s="9">
        <f t="shared" si="70"/>
        <v>1010</v>
      </c>
      <c r="AE210" s="11">
        <f t="shared" si="56"/>
        <v>1.9539766907992462E-4</v>
      </c>
      <c r="AF210" s="10">
        <f t="shared" si="57"/>
        <v>1.6906790048663379E-4</v>
      </c>
      <c r="AG210" s="10">
        <f t="shared" si="58"/>
        <v>8.8052455782991782E-5</v>
      </c>
      <c r="AH210" s="10">
        <f t="shared" si="59"/>
        <v>8.072078277633751E-5</v>
      </c>
      <c r="AI210" s="10">
        <f t="shared" si="60"/>
        <v>8.9051292060038384E-5</v>
      </c>
      <c r="AJ210" s="10">
        <f t="shared" si="61"/>
        <v>8.203938984571126E-5</v>
      </c>
      <c r="AK210" s="10">
        <f t="shared" si="62"/>
        <v>8.3343856547543876E-5</v>
      </c>
      <c r="AL210" s="10">
        <f t="shared" si="63"/>
        <v>1.0816989163179691E-4</v>
      </c>
      <c r="AM210" s="10">
        <f t="shared" si="64"/>
        <v>1.8668732673082487E-4</v>
      </c>
      <c r="AN210" s="10">
        <f t="shared" si="65"/>
        <v>5.2799512059681657E-4</v>
      </c>
      <c r="AO210" s="10">
        <f t="shared" si="66"/>
        <v>3.5215187055382966E-3</v>
      </c>
      <c r="AP210" s="12">
        <v>211892.875</v>
      </c>
      <c r="AQ210" s="15"/>
      <c r="AR210" s="10">
        <f t="shared" si="67"/>
        <v>4.099343947489488E-2</v>
      </c>
      <c r="AS210" s="10">
        <f t="shared" si="71"/>
        <v>0</v>
      </c>
    </row>
    <row r="211" spans="1:45" x14ac:dyDescent="0.3">
      <c r="A211" s="8" t="s">
        <v>260</v>
      </c>
      <c r="B211" s="8" t="s">
        <v>259</v>
      </c>
      <c r="C211" s="8">
        <v>2010</v>
      </c>
      <c r="D211" s="9">
        <v>5228413</v>
      </c>
      <c r="E211" s="9">
        <v>352386</v>
      </c>
      <c r="F211" s="9">
        <v>701452</v>
      </c>
      <c r="G211" s="9">
        <v>733064</v>
      </c>
      <c r="H211" s="9">
        <v>692628</v>
      </c>
      <c r="I211" s="9">
        <v>713831</v>
      </c>
      <c r="J211" s="9">
        <v>798562</v>
      </c>
      <c r="K211" s="9">
        <v>583531</v>
      </c>
      <c r="L211" s="9">
        <v>331417</v>
      </c>
      <c r="M211" s="9">
        <v>223262</v>
      </c>
      <c r="N211" s="9">
        <v>98521</v>
      </c>
      <c r="O211" s="9">
        <f t="shared" si="54"/>
        <v>653200</v>
      </c>
      <c r="P211" s="10">
        <f t="shared" si="55"/>
        <v>0.1249327472791457</v>
      </c>
      <c r="Q211" s="9">
        <v>60</v>
      </c>
      <c r="R211" s="9">
        <v>60</v>
      </c>
      <c r="S211" s="9">
        <v>60</v>
      </c>
      <c r="T211" s="9">
        <v>60</v>
      </c>
      <c r="U211" s="9">
        <v>60</v>
      </c>
      <c r="V211" s="9">
        <v>60</v>
      </c>
      <c r="W211" s="9">
        <v>60</v>
      </c>
      <c r="X211" s="9">
        <v>60</v>
      </c>
      <c r="Y211" s="9">
        <v>114</v>
      </c>
      <c r="Z211" s="9">
        <v>355</v>
      </c>
      <c r="AA211" s="9">
        <v>60</v>
      </c>
      <c r="AB211" s="9">
        <f t="shared" si="68"/>
        <v>480</v>
      </c>
      <c r="AC211" s="9">
        <f t="shared" si="69"/>
        <v>529</v>
      </c>
      <c r="AD211" s="9">
        <f t="shared" si="70"/>
        <v>1009</v>
      </c>
      <c r="AE211" s="11">
        <f t="shared" si="56"/>
        <v>1.9298398959684325E-4</v>
      </c>
      <c r="AF211" s="10">
        <f t="shared" si="57"/>
        <v>1.7026783129863276E-4</v>
      </c>
      <c r="AG211" s="10">
        <f t="shared" si="58"/>
        <v>8.553685783203982E-5</v>
      </c>
      <c r="AH211" s="10">
        <f t="shared" si="59"/>
        <v>8.1848242445407222E-5</v>
      </c>
      <c r="AI211" s="10">
        <f t="shared" si="60"/>
        <v>8.6626587432214695E-5</v>
      </c>
      <c r="AJ211" s="10">
        <f t="shared" si="61"/>
        <v>8.4053508463487856E-5</v>
      </c>
      <c r="AK211" s="10">
        <f t="shared" si="62"/>
        <v>7.5135055261833146E-5</v>
      </c>
      <c r="AL211" s="10">
        <f t="shared" si="63"/>
        <v>1.0282230078607649E-4</v>
      </c>
      <c r="AM211" s="10">
        <f t="shared" si="64"/>
        <v>1.8104080357978015E-4</v>
      </c>
      <c r="AN211" s="10">
        <f t="shared" si="65"/>
        <v>5.1061085182431399E-4</v>
      </c>
      <c r="AO211" s="10">
        <f t="shared" si="66"/>
        <v>3.6032926990184834E-3</v>
      </c>
      <c r="AP211" s="14">
        <v>72521</v>
      </c>
      <c r="AQ211" s="14">
        <v>220</v>
      </c>
      <c r="AR211" s="10">
        <f t="shared" si="67"/>
        <v>1.387055689747539E-2</v>
      </c>
      <c r="AS211" s="10">
        <f t="shared" si="71"/>
        <v>3.0336040595137959E-3</v>
      </c>
    </row>
    <row r="212" spans="1:45" x14ac:dyDescent="0.3">
      <c r="A212" s="8" t="s">
        <v>261</v>
      </c>
      <c r="B212" s="8" t="s">
        <v>259</v>
      </c>
      <c r="C212" s="8">
        <v>2011</v>
      </c>
      <c r="D212" s="9">
        <v>5049930</v>
      </c>
      <c r="E212" s="9">
        <v>339165</v>
      </c>
      <c r="F212" s="9">
        <v>677008</v>
      </c>
      <c r="G212" s="9">
        <v>702285</v>
      </c>
      <c r="H212" s="9">
        <v>679762</v>
      </c>
      <c r="I212" s="9">
        <v>673648</v>
      </c>
      <c r="J212" s="9">
        <v>770230</v>
      </c>
      <c r="K212" s="9">
        <v>580273</v>
      </c>
      <c r="L212" s="9">
        <v>323910</v>
      </c>
      <c r="M212" s="9">
        <v>209969</v>
      </c>
      <c r="N212" s="9">
        <v>95140</v>
      </c>
      <c r="O212" s="9">
        <f t="shared" si="54"/>
        <v>629019</v>
      </c>
      <c r="P212" s="10">
        <f t="shared" si="55"/>
        <v>0.12455994439526885</v>
      </c>
      <c r="Q212" s="9">
        <v>60</v>
      </c>
      <c r="R212" s="9">
        <v>60</v>
      </c>
      <c r="S212" s="9">
        <v>60</v>
      </c>
      <c r="T212" s="9">
        <v>60</v>
      </c>
      <c r="U212" s="9">
        <v>60</v>
      </c>
      <c r="V212" s="9">
        <v>60</v>
      </c>
      <c r="W212" s="9">
        <v>60</v>
      </c>
      <c r="X212" s="9">
        <v>60</v>
      </c>
      <c r="Y212" s="9">
        <v>127</v>
      </c>
      <c r="Z212" s="9">
        <v>394</v>
      </c>
      <c r="AA212" s="9">
        <v>60</v>
      </c>
      <c r="AB212" s="9">
        <f t="shared" si="68"/>
        <v>480</v>
      </c>
      <c r="AC212" s="9">
        <f t="shared" si="69"/>
        <v>581</v>
      </c>
      <c r="AD212" s="9">
        <f t="shared" si="70"/>
        <v>1061</v>
      </c>
      <c r="AE212" s="11">
        <f t="shared" si="56"/>
        <v>2.1010192220486225E-4</v>
      </c>
      <c r="AF212" s="10">
        <f t="shared" si="57"/>
        <v>1.7690504621644331E-4</v>
      </c>
      <c r="AG212" s="10">
        <f t="shared" si="58"/>
        <v>8.8625245196511708E-5</v>
      </c>
      <c r="AH212" s="10">
        <f t="shared" si="59"/>
        <v>8.5435400158055493E-5</v>
      </c>
      <c r="AI212" s="10">
        <f t="shared" si="60"/>
        <v>8.8266187283196179E-5</v>
      </c>
      <c r="AJ212" s="10">
        <f t="shared" si="61"/>
        <v>8.9067287366695956E-5</v>
      </c>
      <c r="AK212" s="10">
        <f t="shared" si="62"/>
        <v>7.7898809446528961E-5</v>
      </c>
      <c r="AL212" s="10">
        <f t="shared" si="63"/>
        <v>1.0339960673682905E-4</v>
      </c>
      <c r="AM212" s="10">
        <f t="shared" si="64"/>
        <v>1.8523663980735391E-4</v>
      </c>
      <c r="AN212" s="10">
        <f t="shared" si="65"/>
        <v>6.0485119231886613E-4</v>
      </c>
      <c r="AO212" s="10">
        <f t="shared" si="66"/>
        <v>4.1412655034685723E-3</v>
      </c>
      <c r="AP212" s="14">
        <v>208509</v>
      </c>
      <c r="AQ212" s="14">
        <v>605</v>
      </c>
      <c r="AR212" s="10">
        <f t="shared" si="67"/>
        <v>4.1289483220559496E-2</v>
      </c>
      <c r="AS212" s="10">
        <f t="shared" si="71"/>
        <v>2.9015534101645493E-3</v>
      </c>
    </row>
    <row r="213" spans="1:45" x14ac:dyDescent="0.3">
      <c r="A213" s="8" t="s">
        <v>262</v>
      </c>
      <c r="B213" s="8" t="s">
        <v>259</v>
      </c>
      <c r="C213" s="8">
        <v>2012</v>
      </c>
      <c r="D213" s="9">
        <v>5032187</v>
      </c>
      <c r="E213" s="9">
        <v>335677</v>
      </c>
      <c r="F213" s="9">
        <v>672427</v>
      </c>
      <c r="G213" s="9">
        <v>695542</v>
      </c>
      <c r="H213" s="9">
        <v>687380</v>
      </c>
      <c r="I213" s="9">
        <v>654892</v>
      </c>
      <c r="J213" s="9">
        <v>758360</v>
      </c>
      <c r="K213" s="9">
        <v>593460</v>
      </c>
      <c r="L213" s="9">
        <v>332029</v>
      </c>
      <c r="M213" s="9">
        <v>206006</v>
      </c>
      <c r="N213" s="9">
        <v>94984</v>
      </c>
      <c r="O213" s="9">
        <f t="shared" si="54"/>
        <v>633019</v>
      </c>
      <c r="P213" s="10">
        <f t="shared" si="55"/>
        <v>0.12579401361674358</v>
      </c>
      <c r="Q213" s="9">
        <v>60</v>
      </c>
      <c r="R213" s="9">
        <v>60</v>
      </c>
      <c r="S213" s="9">
        <v>60</v>
      </c>
      <c r="T213" s="9">
        <v>60</v>
      </c>
      <c r="U213" s="9">
        <v>60</v>
      </c>
      <c r="V213" s="9">
        <v>60</v>
      </c>
      <c r="W213" s="9">
        <v>60</v>
      </c>
      <c r="X213" s="9">
        <v>70</v>
      </c>
      <c r="Y213" s="9">
        <v>141</v>
      </c>
      <c r="Z213" s="9">
        <v>366</v>
      </c>
      <c r="AA213" s="9">
        <v>60</v>
      </c>
      <c r="AB213" s="9">
        <f t="shared" si="68"/>
        <v>480</v>
      </c>
      <c r="AC213" s="9">
        <f t="shared" si="69"/>
        <v>577</v>
      </c>
      <c r="AD213" s="9">
        <f t="shared" si="70"/>
        <v>1057</v>
      </c>
      <c r="AE213" s="11">
        <f t="shared" si="56"/>
        <v>2.1004783804735397E-4</v>
      </c>
      <c r="AF213" s="10">
        <f t="shared" si="57"/>
        <v>1.7874325616589758E-4</v>
      </c>
      <c r="AG213" s="10">
        <f t="shared" si="58"/>
        <v>8.9229016681364673E-5</v>
      </c>
      <c r="AH213" s="10">
        <f t="shared" si="59"/>
        <v>8.6263662007470432E-5</v>
      </c>
      <c r="AI213" s="10">
        <f t="shared" si="60"/>
        <v>8.7287962989903686E-5</v>
      </c>
      <c r="AJ213" s="10">
        <f t="shared" si="61"/>
        <v>9.1618159940875745E-5</v>
      </c>
      <c r="AK213" s="10">
        <f t="shared" si="62"/>
        <v>7.9118096946041456E-5</v>
      </c>
      <c r="AL213" s="10">
        <f t="shared" si="63"/>
        <v>1.0110201193003741E-4</v>
      </c>
      <c r="AM213" s="10">
        <f t="shared" si="64"/>
        <v>2.1082495806089228E-4</v>
      </c>
      <c r="AN213" s="10">
        <f t="shared" si="65"/>
        <v>6.8444608409463806E-4</v>
      </c>
      <c r="AO213" s="10">
        <f t="shared" si="66"/>
        <v>3.8532805525141075E-3</v>
      </c>
      <c r="AP213" s="14">
        <v>212972</v>
      </c>
      <c r="AQ213" s="14">
        <v>672</v>
      </c>
      <c r="AR213" s="10">
        <f t="shared" si="67"/>
        <v>4.2321956636349169E-2</v>
      </c>
      <c r="AS213" s="10">
        <f t="shared" si="71"/>
        <v>3.1553443645174015E-3</v>
      </c>
    </row>
    <row r="214" spans="1:45" x14ac:dyDescent="0.3">
      <c r="A214" s="8" t="s">
        <v>263</v>
      </c>
      <c r="B214" s="8" t="s">
        <v>259</v>
      </c>
      <c r="C214" s="8">
        <v>2013</v>
      </c>
      <c r="D214" s="9">
        <v>5190792</v>
      </c>
      <c r="E214" s="9">
        <v>336963</v>
      </c>
      <c r="F214" s="9">
        <v>680425</v>
      </c>
      <c r="G214" s="9">
        <v>698919</v>
      </c>
      <c r="H214" s="9">
        <v>699738</v>
      </c>
      <c r="I214" s="9">
        <v>649780</v>
      </c>
      <c r="J214" s="9">
        <v>761379</v>
      </c>
      <c r="K214" s="9">
        <v>641258</v>
      </c>
      <c r="L214" s="9">
        <v>382084</v>
      </c>
      <c r="M214" s="9">
        <v>234819</v>
      </c>
      <c r="N214" s="9">
        <v>107270</v>
      </c>
      <c r="O214" s="9">
        <f t="shared" si="54"/>
        <v>724173</v>
      </c>
      <c r="P214" s="10">
        <f t="shared" si="55"/>
        <v>0.13951108039004453</v>
      </c>
      <c r="Q214" s="9">
        <v>60</v>
      </c>
      <c r="R214" s="9">
        <v>60</v>
      </c>
      <c r="S214" s="9">
        <v>60</v>
      </c>
      <c r="T214" s="9">
        <v>60</v>
      </c>
      <c r="U214" s="9">
        <v>60</v>
      </c>
      <c r="V214" s="9">
        <v>60</v>
      </c>
      <c r="W214" s="9">
        <v>60</v>
      </c>
      <c r="X214" s="9">
        <v>78</v>
      </c>
      <c r="Y214" s="9">
        <v>149</v>
      </c>
      <c r="Z214" s="9">
        <v>420</v>
      </c>
      <c r="AA214" s="9">
        <v>60</v>
      </c>
      <c r="AB214" s="9">
        <f t="shared" si="68"/>
        <v>480</v>
      </c>
      <c r="AC214" s="9">
        <f t="shared" si="69"/>
        <v>647</v>
      </c>
      <c r="AD214" s="9">
        <f t="shared" si="70"/>
        <v>1127</v>
      </c>
      <c r="AE214" s="11">
        <f t="shared" si="56"/>
        <v>2.1711523019993866E-4</v>
      </c>
      <c r="AF214" s="10">
        <f t="shared" si="57"/>
        <v>1.7806109276092627E-4</v>
      </c>
      <c r="AG214" s="10">
        <f t="shared" si="58"/>
        <v>8.8180181504206927E-5</v>
      </c>
      <c r="AH214" s="10">
        <f t="shared" si="59"/>
        <v>8.5846857790387729E-5</v>
      </c>
      <c r="AI214" s="10">
        <f t="shared" si="60"/>
        <v>8.5746379359131567E-5</v>
      </c>
      <c r="AJ214" s="10">
        <f t="shared" si="61"/>
        <v>9.2338945489242518E-5</v>
      </c>
      <c r="AK214" s="10">
        <f t="shared" si="62"/>
        <v>7.8804379947437485E-5</v>
      </c>
      <c r="AL214" s="10">
        <f t="shared" si="63"/>
        <v>9.3566084165811573E-5</v>
      </c>
      <c r="AM214" s="10">
        <f t="shared" si="64"/>
        <v>2.0414359146156343E-4</v>
      </c>
      <c r="AN214" s="10">
        <f t="shared" si="65"/>
        <v>6.3453127728165101E-4</v>
      </c>
      <c r="AO214" s="10">
        <f t="shared" si="66"/>
        <v>3.9153537801808521E-3</v>
      </c>
      <c r="AP214" s="14">
        <v>216501</v>
      </c>
      <c r="AQ214" s="14">
        <v>652</v>
      </c>
      <c r="AR214" s="10">
        <f t="shared" si="67"/>
        <v>4.1708664111372598E-2</v>
      </c>
      <c r="AS214" s="10">
        <f t="shared" si="71"/>
        <v>3.0115334340257089E-3</v>
      </c>
    </row>
    <row r="215" spans="1:45" x14ac:dyDescent="0.3">
      <c r="A215" s="8" t="s">
        <v>264</v>
      </c>
      <c r="B215" s="8" t="s">
        <v>259</v>
      </c>
      <c r="C215" s="8">
        <v>2014</v>
      </c>
      <c r="D215" s="9">
        <v>5166404</v>
      </c>
      <c r="E215" s="9">
        <v>338872</v>
      </c>
      <c r="F215" s="9">
        <v>688225</v>
      </c>
      <c r="G215" s="9">
        <v>693603</v>
      </c>
      <c r="H215" s="9">
        <v>716059</v>
      </c>
      <c r="I215" s="9">
        <v>649974</v>
      </c>
      <c r="J215" s="9">
        <v>751669</v>
      </c>
      <c r="K215" s="9">
        <v>642688</v>
      </c>
      <c r="L215" s="9">
        <v>372089</v>
      </c>
      <c r="M215" s="9">
        <v>213689</v>
      </c>
      <c r="N215" s="9">
        <v>100288</v>
      </c>
      <c r="O215" s="9">
        <f t="shared" si="54"/>
        <v>686066</v>
      </c>
      <c r="P215" s="10">
        <f t="shared" si="55"/>
        <v>0.13279371880325272</v>
      </c>
      <c r="Q215" s="9">
        <v>60</v>
      </c>
      <c r="R215" s="9">
        <v>60</v>
      </c>
      <c r="S215" s="9">
        <v>60</v>
      </c>
      <c r="T215" s="9">
        <v>60</v>
      </c>
      <c r="U215" s="9">
        <v>60</v>
      </c>
      <c r="V215" s="9">
        <v>65</v>
      </c>
      <c r="W215" s="9">
        <v>65</v>
      </c>
      <c r="X215" s="9">
        <v>66</v>
      </c>
      <c r="Y215" s="9">
        <v>112</v>
      </c>
      <c r="Z215" s="9">
        <v>337</v>
      </c>
      <c r="AA215" s="9">
        <v>60</v>
      </c>
      <c r="AB215" s="9">
        <f t="shared" si="68"/>
        <v>490</v>
      </c>
      <c r="AC215" s="9">
        <f t="shared" si="69"/>
        <v>515</v>
      </c>
      <c r="AD215" s="9">
        <f t="shared" si="70"/>
        <v>1005</v>
      </c>
      <c r="AE215" s="11">
        <f t="shared" si="56"/>
        <v>1.9452601848403647E-4</v>
      </c>
      <c r="AF215" s="10">
        <f t="shared" si="57"/>
        <v>1.7705800420217662E-4</v>
      </c>
      <c r="AG215" s="10">
        <f t="shared" si="58"/>
        <v>8.7180791165679833E-5</v>
      </c>
      <c r="AH215" s="10">
        <f t="shared" si="59"/>
        <v>8.6504816155639461E-5</v>
      </c>
      <c r="AI215" s="10">
        <f t="shared" si="60"/>
        <v>8.3791978035329493E-5</v>
      </c>
      <c r="AJ215" s="10">
        <f t="shared" si="61"/>
        <v>9.2311384763082836E-5</v>
      </c>
      <c r="AK215" s="10">
        <f t="shared" si="62"/>
        <v>8.6474232674222295E-5</v>
      </c>
      <c r="AL215" s="10">
        <f t="shared" si="63"/>
        <v>1.0113772156940849E-4</v>
      </c>
      <c r="AM215" s="10">
        <f t="shared" si="64"/>
        <v>1.7737691788792466E-4</v>
      </c>
      <c r="AN215" s="10">
        <f t="shared" si="65"/>
        <v>5.241261833786484E-4</v>
      </c>
      <c r="AO215" s="10">
        <f t="shared" si="66"/>
        <v>3.3603222718570518E-3</v>
      </c>
      <c r="AP215" s="14">
        <v>230671</v>
      </c>
      <c r="AQ215" s="14">
        <v>758</v>
      </c>
      <c r="AR215" s="10">
        <f t="shared" si="67"/>
        <v>4.4648269860429031E-2</v>
      </c>
      <c r="AS215" s="10">
        <f t="shared" si="71"/>
        <v>3.2860654351869112E-3</v>
      </c>
    </row>
    <row r="216" spans="1:45" x14ac:dyDescent="0.3">
      <c r="A216" s="8" t="s">
        <v>265</v>
      </c>
      <c r="B216" s="8" t="s">
        <v>259</v>
      </c>
      <c r="C216" s="8">
        <v>2015</v>
      </c>
      <c r="D216" s="9">
        <v>5152678</v>
      </c>
      <c r="E216" s="9">
        <v>332899</v>
      </c>
      <c r="F216" s="9">
        <v>680415</v>
      </c>
      <c r="G216" s="9">
        <v>682238</v>
      </c>
      <c r="H216" s="9">
        <v>713604</v>
      </c>
      <c r="I216" s="9">
        <v>642343</v>
      </c>
      <c r="J216" s="9">
        <v>736798</v>
      </c>
      <c r="K216" s="9">
        <v>658233</v>
      </c>
      <c r="L216" s="9">
        <v>385698</v>
      </c>
      <c r="M216" s="9">
        <v>215767</v>
      </c>
      <c r="N216" s="9">
        <v>102887</v>
      </c>
      <c r="O216" s="9">
        <f t="shared" si="54"/>
        <v>704352</v>
      </c>
      <c r="P216" s="10">
        <f t="shared" si="55"/>
        <v>0.1366962965665621</v>
      </c>
      <c r="Q216" s="9">
        <v>60</v>
      </c>
      <c r="R216" s="9">
        <v>60</v>
      </c>
      <c r="S216" s="9">
        <v>60</v>
      </c>
      <c r="T216" s="9">
        <v>60</v>
      </c>
      <c r="U216" s="9">
        <v>60</v>
      </c>
      <c r="V216" s="9">
        <v>60</v>
      </c>
      <c r="W216" s="9">
        <v>60</v>
      </c>
      <c r="X216" s="9">
        <v>81</v>
      </c>
      <c r="Y216" s="9">
        <v>141</v>
      </c>
      <c r="Z216" s="9">
        <v>415</v>
      </c>
      <c r="AA216" s="9">
        <v>60</v>
      </c>
      <c r="AB216" s="9">
        <f t="shared" si="68"/>
        <v>480</v>
      </c>
      <c r="AC216" s="9">
        <f t="shared" si="69"/>
        <v>637</v>
      </c>
      <c r="AD216" s="9">
        <f t="shared" si="70"/>
        <v>1117</v>
      </c>
      <c r="AE216" s="11">
        <f t="shared" si="56"/>
        <v>2.1678047803491698E-4</v>
      </c>
      <c r="AF216" s="10">
        <f t="shared" si="57"/>
        <v>1.8023484600434366E-4</v>
      </c>
      <c r="AG216" s="10">
        <f t="shared" si="58"/>
        <v>8.8181477480655195E-5</v>
      </c>
      <c r="AH216" s="10">
        <f t="shared" si="59"/>
        <v>8.794584880935978E-5</v>
      </c>
      <c r="AI216" s="10">
        <f t="shared" si="60"/>
        <v>8.408024618696084E-5</v>
      </c>
      <c r="AJ216" s="10">
        <f t="shared" si="61"/>
        <v>9.3408039007197087E-5</v>
      </c>
      <c r="AK216" s="10">
        <f t="shared" si="62"/>
        <v>8.1433445801970146E-5</v>
      </c>
      <c r="AL216" s="10">
        <f t="shared" si="63"/>
        <v>9.1153132705288245E-5</v>
      </c>
      <c r="AM216" s="10">
        <f t="shared" si="64"/>
        <v>2.1000886704105283E-4</v>
      </c>
      <c r="AN216" s="10">
        <f t="shared" si="65"/>
        <v>6.5348269197792064E-4</v>
      </c>
      <c r="AO216" s="10">
        <f t="shared" si="66"/>
        <v>4.0335513718934369E-3</v>
      </c>
      <c r="AP216" s="14">
        <v>252376</v>
      </c>
      <c r="AQ216" s="14">
        <v>756</v>
      </c>
      <c r="AR216" s="10">
        <f t="shared" si="67"/>
        <v>4.8979579162524808E-2</v>
      </c>
      <c r="AS216" s="10">
        <f t="shared" si="71"/>
        <v>2.9955304783339143E-3</v>
      </c>
    </row>
    <row r="217" spans="1:45" x14ac:dyDescent="0.3">
      <c r="A217" s="8" t="s">
        <v>266</v>
      </c>
      <c r="B217" s="8" t="s">
        <v>259</v>
      </c>
      <c r="C217" s="8">
        <v>2016</v>
      </c>
      <c r="D217" s="9">
        <v>5195638</v>
      </c>
      <c r="E217" s="9">
        <v>333260</v>
      </c>
      <c r="F217" s="9">
        <v>686278</v>
      </c>
      <c r="G217" s="9">
        <v>683389</v>
      </c>
      <c r="H217" s="9">
        <v>715954</v>
      </c>
      <c r="I217" s="9">
        <v>643766</v>
      </c>
      <c r="J217" s="9">
        <v>724190</v>
      </c>
      <c r="K217" s="9">
        <v>674341</v>
      </c>
      <c r="L217" s="9">
        <v>408009</v>
      </c>
      <c r="M217" s="9">
        <v>218540</v>
      </c>
      <c r="N217" s="9">
        <v>107133</v>
      </c>
      <c r="O217" s="9">
        <f t="shared" si="54"/>
        <v>733682</v>
      </c>
      <c r="P217" s="10">
        <f t="shared" si="55"/>
        <v>0.14121114673501117</v>
      </c>
      <c r="Q217" s="9">
        <v>60</v>
      </c>
      <c r="R217" s="9">
        <v>60</v>
      </c>
      <c r="S217" s="9">
        <v>60</v>
      </c>
      <c r="T217" s="9">
        <v>60</v>
      </c>
      <c r="U217" s="9">
        <v>60</v>
      </c>
      <c r="V217" s="9">
        <v>60</v>
      </c>
      <c r="W217" s="9">
        <v>60</v>
      </c>
      <c r="X217" s="9">
        <v>68</v>
      </c>
      <c r="Y217" s="9">
        <v>96</v>
      </c>
      <c r="Z217" s="9">
        <v>275</v>
      </c>
      <c r="AA217" s="9">
        <v>60</v>
      </c>
      <c r="AB217" s="9">
        <f t="shared" si="68"/>
        <v>480</v>
      </c>
      <c r="AC217" s="9">
        <f t="shared" si="69"/>
        <v>439</v>
      </c>
      <c r="AD217" s="9">
        <f t="shared" si="70"/>
        <v>919</v>
      </c>
      <c r="AE217" s="11">
        <f t="shared" si="56"/>
        <v>1.7687914362009055E-4</v>
      </c>
      <c r="AF217" s="10">
        <f t="shared" si="57"/>
        <v>1.8003960871391706E-4</v>
      </c>
      <c r="AG217" s="10">
        <f t="shared" si="58"/>
        <v>8.7428126794098025E-5</v>
      </c>
      <c r="AH217" s="10">
        <f t="shared" si="59"/>
        <v>8.779772574624408E-5</v>
      </c>
      <c r="AI217" s="10">
        <f t="shared" si="60"/>
        <v>8.3804266754568032E-5</v>
      </c>
      <c r="AJ217" s="10">
        <f t="shared" si="61"/>
        <v>9.3201567029013645E-5</v>
      </c>
      <c r="AK217" s="10">
        <f t="shared" si="62"/>
        <v>8.285118546237866E-5</v>
      </c>
      <c r="AL217" s="10">
        <f t="shared" si="63"/>
        <v>8.8975755589531109E-5</v>
      </c>
      <c r="AM217" s="10">
        <f t="shared" si="64"/>
        <v>1.6666299027717527E-4</v>
      </c>
      <c r="AN217" s="10">
        <f t="shared" si="65"/>
        <v>4.392788505536744E-4</v>
      </c>
      <c r="AO217" s="10">
        <f t="shared" si="66"/>
        <v>2.5669028217262654E-3</v>
      </c>
      <c r="AP217" s="14">
        <v>208374</v>
      </c>
      <c r="AQ217" s="14">
        <v>783</v>
      </c>
      <c r="AR217" s="10">
        <f t="shared" si="67"/>
        <v>4.0105565476270671E-2</v>
      </c>
      <c r="AS217" s="10">
        <f t="shared" si="71"/>
        <v>3.757666503498517E-3</v>
      </c>
    </row>
    <row r="218" spans="1:45" x14ac:dyDescent="0.3">
      <c r="A218" s="8" t="s">
        <v>267</v>
      </c>
      <c r="B218" s="8" t="s">
        <v>259</v>
      </c>
      <c r="C218" s="8">
        <v>2017</v>
      </c>
      <c r="D218" s="9">
        <v>4927974</v>
      </c>
      <c r="E218" s="9">
        <v>316049</v>
      </c>
      <c r="F218" s="9">
        <v>650976</v>
      </c>
      <c r="G218" s="9">
        <v>639854</v>
      </c>
      <c r="H218" s="9">
        <v>684324</v>
      </c>
      <c r="I218" s="9">
        <v>616148</v>
      </c>
      <c r="J218" s="9">
        <v>671407</v>
      </c>
      <c r="K218" s="9">
        <v>646451</v>
      </c>
      <c r="L218" s="9">
        <v>398504</v>
      </c>
      <c r="M218" s="9">
        <v>205756</v>
      </c>
      <c r="N218" s="9">
        <v>98505</v>
      </c>
      <c r="O218" s="9">
        <f t="shared" si="54"/>
        <v>702765</v>
      </c>
      <c r="P218" s="10">
        <f t="shared" si="55"/>
        <v>0.1426072864832485</v>
      </c>
      <c r="Q218" s="9">
        <v>60</v>
      </c>
      <c r="R218" s="9">
        <v>60</v>
      </c>
      <c r="S218" s="9">
        <v>60</v>
      </c>
      <c r="T218" s="9">
        <v>60</v>
      </c>
      <c r="U218" s="9">
        <v>60</v>
      </c>
      <c r="V218" s="9">
        <v>60</v>
      </c>
      <c r="W218" s="9">
        <v>60</v>
      </c>
      <c r="X218" s="9">
        <v>77</v>
      </c>
      <c r="Y218" s="9">
        <v>123</v>
      </c>
      <c r="Z218" s="9">
        <v>377</v>
      </c>
      <c r="AA218" s="9">
        <v>60</v>
      </c>
      <c r="AB218" s="9">
        <f t="shared" si="68"/>
        <v>480</v>
      </c>
      <c r="AC218" s="9">
        <f t="shared" si="69"/>
        <v>577</v>
      </c>
      <c r="AD218" s="9">
        <f t="shared" si="70"/>
        <v>1057</v>
      </c>
      <c r="AE218" s="11">
        <f t="shared" si="56"/>
        <v>2.144897680060812E-4</v>
      </c>
      <c r="AF218" s="10">
        <f t="shared" si="57"/>
        <v>1.8984397988919439E-4</v>
      </c>
      <c r="AG218" s="10">
        <f t="shared" si="58"/>
        <v>9.2169296563928625E-5</v>
      </c>
      <c r="AH218" s="10">
        <f t="shared" si="59"/>
        <v>9.3771391598708451E-5</v>
      </c>
      <c r="AI218" s="10">
        <f t="shared" si="60"/>
        <v>8.7677766671927327E-5</v>
      </c>
      <c r="AJ218" s="10">
        <f t="shared" si="61"/>
        <v>9.7379201101034172E-5</v>
      </c>
      <c r="AK218" s="10">
        <f t="shared" si="62"/>
        <v>8.9364573202245428E-5</v>
      </c>
      <c r="AL218" s="10">
        <f t="shared" si="63"/>
        <v>9.2814459255225845E-5</v>
      </c>
      <c r="AM218" s="10">
        <f t="shared" si="64"/>
        <v>1.9322265272117721E-4</v>
      </c>
      <c r="AN218" s="10">
        <f t="shared" si="65"/>
        <v>5.9779544703435141E-4</v>
      </c>
      <c r="AO218" s="10">
        <f t="shared" si="66"/>
        <v>3.8272168925435257E-3</v>
      </c>
      <c r="AP218" s="14">
        <v>293219</v>
      </c>
      <c r="AQ218" s="14">
        <v>981</v>
      </c>
      <c r="AR218" s="10">
        <f t="shared" si="67"/>
        <v>5.9500922691556407E-2</v>
      </c>
      <c r="AS218" s="10">
        <f t="shared" si="71"/>
        <v>3.3456222141130007E-3</v>
      </c>
    </row>
    <row r="219" spans="1:45" x14ac:dyDescent="0.3">
      <c r="A219" s="8" t="s">
        <v>268</v>
      </c>
      <c r="B219" s="8" t="s">
        <v>269</v>
      </c>
      <c r="C219" s="8">
        <v>2009</v>
      </c>
      <c r="D219" s="9">
        <v>2922240</v>
      </c>
      <c r="E219" s="9">
        <v>215336</v>
      </c>
      <c r="F219" s="9">
        <v>416773</v>
      </c>
      <c r="G219" s="9">
        <v>447294</v>
      </c>
      <c r="H219" s="9">
        <v>381299</v>
      </c>
      <c r="I219" s="9">
        <v>383757</v>
      </c>
      <c r="J219" s="9">
        <v>403642</v>
      </c>
      <c r="K219" s="9">
        <v>310224</v>
      </c>
      <c r="L219" s="9">
        <v>194324</v>
      </c>
      <c r="M219" s="9">
        <v>124229</v>
      </c>
      <c r="N219" s="9">
        <v>46622</v>
      </c>
      <c r="O219" s="9">
        <f t="shared" si="54"/>
        <v>365175</v>
      </c>
      <c r="P219" s="10">
        <f t="shared" si="55"/>
        <v>0.12496406865965834</v>
      </c>
      <c r="Q219" s="9">
        <v>60</v>
      </c>
      <c r="R219" s="9">
        <v>60</v>
      </c>
      <c r="S219" s="9">
        <v>60</v>
      </c>
      <c r="T219" s="9">
        <v>60</v>
      </c>
      <c r="U219" s="9">
        <v>60</v>
      </c>
      <c r="V219" s="9">
        <v>60</v>
      </c>
      <c r="W219" s="9">
        <v>60</v>
      </c>
      <c r="X219" s="9">
        <v>76</v>
      </c>
      <c r="Y219" s="9">
        <v>164</v>
      </c>
      <c r="Z219" s="9">
        <v>219</v>
      </c>
      <c r="AA219" s="9">
        <v>60</v>
      </c>
      <c r="AB219" s="9">
        <f t="shared" si="68"/>
        <v>480</v>
      </c>
      <c r="AC219" s="9">
        <f t="shared" si="69"/>
        <v>459</v>
      </c>
      <c r="AD219" s="9">
        <f t="shared" si="70"/>
        <v>939</v>
      </c>
      <c r="AE219" s="11">
        <f t="shared" si="56"/>
        <v>3.2132884362680682E-4</v>
      </c>
      <c r="AF219" s="10">
        <f t="shared" si="57"/>
        <v>2.7863432031801461E-4</v>
      </c>
      <c r="AG219" s="10">
        <f t="shared" si="58"/>
        <v>1.4396326057590104E-4</v>
      </c>
      <c r="AH219" s="10">
        <f t="shared" si="59"/>
        <v>1.3413996163597096E-4</v>
      </c>
      <c r="AI219" s="10">
        <f t="shared" si="60"/>
        <v>1.5735682495889052E-4</v>
      </c>
      <c r="AJ219" s="10">
        <f t="shared" si="61"/>
        <v>1.5634893956331742E-4</v>
      </c>
      <c r="AK219" s="10">
        <f t="shared" si="62"/>
        <v>1.4864657295326057E-4</v>
      </c>
      <c r="AL219" s="10">
        <f t="shared" si="63"/>
        <v>1.9340863376141111E-4</v>
      </c>
      <c r="AM219" s="10">
        <f t="shared" si="64"/>
        <v>3.910994010003911E-4</v>
      </c>
      <c r="AN219" s="10">
        <f t="shared" si="65"/>
        <v>1.3201426398023006E-3</v>
      </c>
      <c r="AO219" s="10">
        <f t="shared" si="66"/>
        <v>4.6973531809017203E-3</v>
      </c>
      <c r="AP219" s="12">
        <v>771421.125</v>
      </c>
      <c r="AQ219" s="15"/>
      <c r="AR219" s="10">
        <f t="shared" si="67"/>
        <v>0.26398280942017083</v>
      </c>
      <c r="AS219" s="10">
        <f t="shared" si="71"/>
        <v>0</v>
      </c>
    </row>
    <row r="220" spans="1:45" x14ac:dyDescent="0.3">
      <c r="A220" s="8" t="s">
        <v>270</v>
      </c>
      <c r="B220" s="8" t="s">
        <v>269</v>
      </c>
      <c r="C220" s="8">
        <v>2010</v>
      </c>
      <c r="D220" s="9">
        <v>2821136</v>
      </c>
      <c r="E220" s="9">
        <v>199944</v>
      </c>
      <c r="F220" s="9">
        <v>398255</v>
      </c>
      <c r="G220" s="9">
        <v>424344</v>
      </c>
      <c r="H220" s="9">
        <v>364377</v>
      </c>
      <c r="I220" s="9">
        <v>369636</v>
      </c>
      <c r="J220" s="9">
        <v>397133</v>
      </c>
      <c r="K220" s="9">
        <v>315736</v>
      </c>
      <c r="L220" s="9">
        <v>195666</v>
      </c>
      <c r="M220" s="9">
        <v>113743</v>
      </c>
      <c r="N220" s="9">
        <v>41391</v>
      </c>
      <c r="O220" s="9">
        <f t="shared" si="54"/>
        <v>350800</v>
      </c>
      <c r="P220" s="10">
        <f t="shared" si="55"/>
        <v>0.12434707153430391</v>
      </c>
      <c r="Q220" s="9">
        <v>60</v>
      </c>
      <c r="R220" s="9">
        <v>60</v>
      </c>
      <c r="S220" s="9">
        <v>60</v>
      </c>
      <c r="T220" s="9">
        <v>60</v>
      </c>
      <c r="U220" s="9">
        <v>60</v>
      </c>
      <c r="V220" s="9">
        <v>60</v>
      </c>
      <c r="W220" s="9">
        <v>65</v>
      </c>
      <c r="X220" s="9">
        <v>76</v>
      </c>
      <c r="Y220" s="9">
        <v>138</v>
      </c>
      <c r="Z220" s="9">
        <v>222</v>
      </c>
      <c r="AA220" s="9">
        <v>60</v>
      </c>
      <c r="AB220" s="9">
        <f t="shared" si="68"/>
        <v>485</v>
      </c>
      <c r="AC220" s="9">
        <f t="shared" si="69"/>
        <v>436</v>
      </c>
      <c r="AD220" s="9">
        <f t="shared" si="70"/>
        <v>921</v>
      </c>
      <c r="AE220" s="11">
        <f t="shared" si="56"/>
        <v>3.2646423284804417E-4</v>
      </c>
      <c r="AF220" s="10">
        <f t="shared" si="57"/>
        <v>3.0008402352658747E-4</v>
      </c>
      <c r="AG220" s="10">
        <f t="shared" si="58"/>
        <v>1.5065724221918119E-4</v>
      </c>
      <c r="AH220" s="10">
        <f t="shared" si="59"/>
        <v>1.4139471749335445E-4</v>
      </c>
      <c r="AI220" s="10">
        <f t="shared" si="60"/>
        <v>1.6466461933656624E-4</v>
      </c>
      <c r="AJ220" s="10">
        <f t="shared" si="61"/>
        <v>1.6232185176768497E-4</v>
      </c>
      <c r="AK220" s="10">
        <f t="shared" si="62"/>
        <v>1.5108288658963119E-4</v>
      </c>
      <c r="AL220" s="10">
        <f t="shared" si="63"/>
        <v>2.0586819368079661E-4</v>
      </c>
      <c r="AM220" s="10">
        <f t="shared" si="64"/>
        <v>3.8841699631003853E-4</v>
      </c>
      <c r="AN220" s="10">
        <f t="shared" si="65"/>
        <v>1.213261475431455E-3</v>
      </c>
      <c r="AO220" s="10">
        <f t="shared" si="66"/>
        <v>5.3634848155396098E-3</v>
      </c>
      <c r="AP220" s="14">
        <v>220284</v>
      </c>
      <c r="AQ220" s="14">
        <v>587</v>
      </c>
      <c r="AR220" s="10">
        <f t="shared" si="67"/>
        <v>7.8083438728228635E-2</v>
      </c>
      <c r="AS220" s="10">
        <f t="shared" si="71"/>
        <v>2.6647418786657226E-3</v>
      </c>
    </row>
    <row r="221" spans="1:45" x14ac:dyDescent="0.3">
      <c r="A221" s="8" t="s">
        <v>271</v>
      </c>
      <c r="B221" s="8" t="s">
        <v>269</v>
      </c>
      <c r="C221" s="8">
        <v>2011</v>
      </c>
      <c r="D221" s="9">
        <v>2752624</v>
      </c>
      <c r="E221" s="9">
        <v>194834</v>
      </c>
      <c r="F221" s="9">
        <v>388393</v>
      </c>
      <c r="G221" s="9">
        <v>401463</v>
      </c>
      <c r="H221" s="9">
        <v>356341</v>
      </c>
      <c r="I221" s="9">
        <v>358451</v>
      </c>
      <c r="J221" s="9">
        <v>388302</v>
      </c>
      <c r="K221" s="9">
        <v>317160</v>
      </c>
      <c r="L221" s="9">
        <v>195277</v>
      </c>
      <c r="M221" s="9">
        <v>111478</v>
      </c>
      <c r="N221" s="9">
        <v>40232</v>
      </c>
      <c r="O221" s="9">
        <f t="shared" si="54"/>
        <v>346987</v>
      </c>
      <c r="P221" s="10">
        <f t="shared" si="55"/>
        <v>0.1260568097931283</v>
      </c>
      <c r="Q221" s="9">
        <v>60</v>
      </c>
      <c r="R221" s="9">
        <v>60</v>
      </c>
      <c r="S221" s="9">
        <v>60</v>
      </c>
      <c r="T221" s="9">
        <v>60</v>
      </c>
      <c r="U221" s="9">
        <v>60</v>
      </c>
      <c r="V221" s="9">
        <v>60</v>
      </c>
      <c r="W221" s="9">
        <v>60</v>
      </c>
      <c r="X221" s="9">
        <v>71</v>
      </c>
      <c r="Y221" s="9">
        <v>201</v>
      </c>
      <c r="Z221" s="9">
        <v>217</v>
      </c>
      <c r="AA221" s="9">
        <v>60</v>
      </c>
      <c r="AB221" s="9">
        <f t="shared" si="68"/>
        <v>480</v>
      </c>
      <c r="AC221" s="9">
        <f t="shared" si="69"/>
        <v>489</v>
      </c>
      <c r="AD221" s="9">
        <f t="shared" si="70"/>
        <v>969</v>
      </c>
      <c r="AE221" s="11">
        <f t="shared" si="56"/>
        <v>3.5202773789663972E-4</v>
      </c>
      <c r="AF221" s="10">
        <f t="shared" si="57"/>
        <v>3.079544637999528E-4</v>
      </c>
      <c r="AG221" s="10">
        <f t="shared" si="58"/>
        <v>1.5448270179946601E-4</v>
      </c>
      <c r="AH221" s="10">
        <f t="shared" si="59"/>
        <v>1.4945337428355789E-4</v>
      </c>
      <c r="AI221" s="10">
        <f t="shared" si="60"/>
        <v>1.6837804238075326E-4</v>
      </c>
      <c r="AJ221" s="10">
        <f t="shared" si="61"/>
        <v>1.6738689527996854E-4</v>
      </c>
      <c r="AK221" s="10">
        <f t="shared" si="62"/>
        <v>1.5451890538807422E-4</v>
      </c>
      <c r="AL221" s="10">
        <f t="shared" si="63"/>
        <v>1.8917896329928113E-4</v>
      </c>
      <c r="AM221" s="10">
        <f t="shared" si="64"/>
        <v>3.6358608540688355E-4</v>
      </c>
      <c r="AN221" s="10">
        <f t="shared" si="65"/>
        <v>1.8030463409820772E-3</v>
      </c>
      <c r="AO221" s="10">
        <f t="shared" si="66"/>
        <v>5.3937164446211973E-3</v>
      </c>
      <c r="AP221" s="14">
        <v>795501</v>
      </c>
      <c r="AQ221" s="14">
        <v>2124</v>
      </c>
      <c r="AR221" s="10">
        <f t="shared" si="67"/>
        <v>0.28899733490662</v>
      </c>
      <c r="AS221" s="10">
        <f t="shared" si="71"/>
        <v>2.670015499666248E-3</v>
      </c>
    </row>
    <row r="222" spans="1:45" x14ac:dyDescent="0.3">
      <c r="A222" s="8" t="s">
        <v>272</v>
      </c>
      <c r="B222" s="8" t="s">
        <v>269</v>
      </c>
      <c r="C222" s="8">
        <v>2012</v>
      </c>
      <c r="D222" s="9">
        <v>2787849</v>
      </c>
      <c r="E222" s="9">
        <v>195379</v>
      </c>
      <c r="F222" s="9">
        <v>390068</v>
      </c>
      <c r="G222" s="9">
        <v>412473</v>
      </c>
      <c r="H222" s="9">
        <v>360478</v>
      </c>
      <c r="I222" s="9">
        <v>353761</v>
      </c>
      <c r="J222" s="9">
        <v>388067</v>
      </c>
      <c r="K222" s="9">
        <v>328894</v>
      </c>
      <c r="L222" s="9">
        <v>203700</v>
      </c>
      <c r="M222" s="9">
        <v>113249</v>
      </c>
      <c r="N222" s="9">
        <v>42047</v>
      </c>
      <c r="O222" s="9">
        <f t="shared" si="54"/>
        <v>358996</v>
      </c>
      <c r="P222" s="10">
        <f t="shared" si="55"/>
        <v>0.12877168024523566</v>
      </c>
      <c r="Q222" s="9">
        <v>60</v>
      </c>
      <c r="R222" s="9">
        <v>60</v>
      </c>
      <c r="S222" s="9">
        <v>60</v>
      </c>
      <c r="T222" s="9">
        <v>60</v>
      </c>
      <c r="U222" s="9">
        <v>60</v>
      </c>
      <c r="V222" s="9">
        <v>60</v>
      </c>
      <c r="W222" s="9">
        <v>60</v>
      </c>
      <c r="X222" s="9">
        <v>91</v>
      </c>
      <c r="Y222" s="9">
        <v>122</v>
      </c>
      <c r="Z222" s="9">
        <v>237</v>
      </c>
      <c r="AA222" s="9">
        <v>60</v>
      </c>
      <c r="AB222" s="9">
        <f t="shared" si="68"/>
        <v>480</v>
      </c>
      <c r="AC222" s="9">
        <f t="shared" si="69"/>
        <v>450</v>
      </c>
      <c r="AD222" s="9">
        <f t="shared" si="70"/>
        <v>930</v>
      </c>
      <c r="AE222" s="11">
        <f t="shared" si="56"/>
        <v>3.3359052086393486E-4</v>
      </c>
      <c r="AF222" s="10">
        <f t="shared" si="57"/>
        <v>3.0709544014453959E-4</v>
      </c>
      <c r="AG222" s="10">
        <f t="shared" si="58"/>
        <v>1.5381933406482973E-4</v>
      </c>
      <c r="AH222" s="10">
        <f t="shared" si="59"/>
        <v>1.4546406673891381E-4</v>
      </c>
      <c r="AI222" s="10">
        <f t="shared" si="60"/>
        <v>1.6644566381304824E-4</v>
      </c>
      <c r="AJ222" s="10">
        <f t="shared" si="61"/>
        <v>1.6960603345196333E-4</v>
      </c>
      <c r="AK222" s="10">
        <f t="shared" si="62"/>
        <v>1.5461247671149571E-4</v>
      </c>
      <c r="AL222" s="10">
        <f t="shared" si="63"/>
        <v>1.8242959737787859E-4</v>
      </c>
      <c r="AM222" s="10">
        <f t="shared" si="64"/>
        <v>4.4673539518900345E-4</v>
      </c>
      <c r="AN222" s="10">
        <f t="shared" si="65"/>
        <v>1.0772722054940883E-3</v>
      </c>
      <c r="AO222" s="10">
        <f t="shared" si="66"/>
        <v>5.6365495754750637E-3</v>
      </c>
      <c r="AP222" s="14">
        <v>618102</v>
      </c>
      <c r="AQ222" s="14">
        <v>1892</v>
      </c>
      <c r="AR222" s="10">
        <f t="shared" si="67"/>
        <v>0.22171286895380632</v>
      </c>
      <c r="AS222" s="10">
        <f t="shared" si="71"/>
        <v>3.0609834622764526E-3</v>
      </c>
    </row>
    <row r="223" spans="1:45" x14ac:dyDescent="0.3">
      <c r="A223" s="8" t="s">
        <v>273</v>
      </c>
      <c r="B223" s="8" t="s">
        <v>269</v>
      </c>
      <c r="C223" s="8">
        <v>2013</v>
      </c>
      <c r="D223" s="9">
        <v>2808240</v>
      </c>
      <c r="E223" s="9">
        <v>194963</v>
      </c>
      <c r="F223" s="9">
        <v>393403</v>
      </c>
      <c r="G223" s="9">
        <v>413409</v>
      </c>
      <c r="H223" s="9">
        <v>366266</v>
      </c>
      <c r="I223" s="9">
        <v>351707</v>
      </c>
      <c r="J223" s="9">
        <v>384107</v>
      </c>
      <c r="K223" s="9">
        <v>335588</v>
      </c>
      <c r="L223" s="9">
        <v>209366</v>
      </c>
      <c r="M223" s="9">
        <v>115263</v>
      </c>
      <c r="N223" s="9">
        <v>43572</v>
      </c>
      <c r="O223" s="9">
        <f t="shared" si="54"/>
        <v>368201</v>
      </c>
      <c r="P223" s="10">
        <f t="shared" si="55"/>
        <v>0.13111450588268808</v>
      </c>
      <c r="Q223" s="9">
        <v>60</v>
      </c>
      <c r="R223" s="9">
        <v>60</v>
      </c>
      <c r="S223" s="9">
        <v>60</v>
      </c>
      <c r="T223" s="9">
        <v>60</v>
      </c>
      <c r="U223" s="9">
        <v>60</v>
      </c>
      <c r="V223" s="9">
        <v>60</v>
      </c>
      <c r="W223" s="9">
        <v>83</v>
      </c>
      <c r="X223" s="9">
        <v>108</v>
      </c>
      <c r="Y223" s="9">
        <v>205</v>
      </c>
      <c r="Z223" s="9">
        <v>282</v>
      </c>
      <c r="AA223" s="9">
        <v>60</v>
      </c>
      <c r="AB223" s="9">
        <f t="shared" si="68"/>
        <v>503</v>
      </c>
      <c r="AC223" s="9">
        <f t="shared" si="69"/>
        <v>595</v>
      </c>
      <c r="AD223" s="9">
        <f t="shared" si="70"/>
        <v>1098</v>
      </c>
      <c r="AE223" s="11">
        <f t="shared" si="56"/>
        <v>3.9099222288693276E-4</v>
      </c>
      <c r="AF223" s="10">
        <f t="shared" si="57"/>
        <v>3.077507014151403E-4</v>
      </c>
      <c r="AG223" s="10">
        <f t="shared" si="58"/>
        <v>1.5251535956766979E-4</v>
      </c>
      <c r="AH223" s="10">
        <f t="shared" si="59"/>
        <v>1.4513472130505141E-4</v>
      </c>
      <c r="AI223" s="10">
        <f t="shared" si="60"/>
        <v>1.6381536915793441E-4</v>
      </c>
      <c r="AJ223" s="10">
        <f t="shared" si="61"/>
        <v>1.7059654769452983E-4</v>
      </c>
      <c r="AK223" s="10">
        <f t="shared" si="62"/>
        <v>1.5620647371695907E-4</v>
      </c>
      <c r="AL223" s="10">
        <f t="shared" si="63"/>
        <v>2.4732707963335995E-4</v>
      </c>
      <c r="AM223" s="10">
        <f t="shared" si="64"/>
        <v>5.15843069075208E-4</v>
      </c>
      <c r="AN223" s="10">
        <f t="shared" si="65"/>
        <v>1.7785412491432638E-3</v>
      </c>
      <c r="AO223" s="10">
        <f t="shared" si="66"/>
        <v>6.4720462682456622E-3</v>
      </c>
      <c r="AP223" s="14">
        <v>845638</v>
      </c>
      <c r="AQ223" s="14">
        <v>2171</v>
      </c>
      <c r="AR223" s="10">
        <f t="shared" si="67"/>
        <v>0.30112739651881604</v>
      </c>
      <c r="AS223" s="10">
        <f t="shared" si="71"/>
        <v>2.5672923875227935E-3</v>
      </c>
    </row>
    <row r="224" spans="1:45" x14ac:dyDescent="0.3">
      <c r="A224" s="8" t="s">
        <v>274</v>
      </c>
      <c r="B224" s="8" t="s">
        <v>269</v>
      </c>
      <c r="C224" s="8">
        <v>2014</v>
      </c>
      <c r="D224" s="9">
        <v>2684587</v>
      </c>
      <c r="E224" s="9">
        <v>179678</v>
      </c>
      <c r="F224" s="9">
        <v>372765</v>
      </c>
      <c r="G224" s="9">
        <v>383851</v>
      </c>
      <c r="H224" s="9">
        <v>348531</v>
      </c>
      <c r="I224" s="9">
        <v>335230</v>
      </c>
      <c r="J224" s="9">
        <v>365433</v>
      </c>
      <c r="K224" s="9">
        <v>329995</v>
      </c>
      <c r="L224" s="9">
        <v>209978</v>
      </c>
      <c r="M224" s="9">
        <v>115419</v>
      </c>
      <c r="N224" s="9">
        <v>43630</v>
      </c>
      <c r="O224" s="9">
        <f t="shared" si="54"/>
        <v>369027</v>
      </c>
      <c r="P224" s="10">
        <f t="shared" si="55"/>
        <v>0.1374613674282115</v>
      </c>
      <c r="Q224" s="9">
        <v>60</v>
      </c>
      <c r="R224" s="9">
        <v>60</v>
      </c>
      <c r="S224" s="9">
        <v>60</v>
      </c>
      <c r="T224" s="9">
        <v>60</v>
      </c>
      <c r="U224" s="9">
        <v>60</v>
      </c>
      <c r="V224" s="9">
        <v>67</v>
      </c>
      <c r="W224" s="9">
        <v>110</v>
      </c>
      <c r="X224" s="9">
        <v>117</v>
      </c>
      <c r="Y224" s="9">
        <v>197</v>
      </c>
      <c r="Z224" s="9">
        <v>241</v>
      </c>
      <c r="AA224" s="9">
        <v>60</v>
      </c>
      <c r="AB224" s="9">
        <f t="shared" si="68"/>
        <v>537</v>
      </c>
      <c r="AC224" s="9">
        <f t="shared" si="69"/>
        <v>555</v>
      </c>
      <c r="AD224" s="9">
        <f t="shared" si="70"/>
        <v>1092</v>
      </c>
      <c r="AE224" s="11">
        <f t="shared" si="56"/>
        <v>4.0676647841921307E-4</v>
      </c>
      <c r="AF224" s="10">
        <f t="shared" si="57"/>
        <v>3.3393069824909003E-4</v>
      </c>
      <c r="AG224" s="10">
        <f t="shared" si="58"/>
        <v>1.6095931753249367E-4</v>
      </c>
      <c r="AH224" s="10">
        <f t="shared" si="59"/>
        <v>1.5631065178936619E-4</v>
      </c>
      <c r="AI224" s="10">
        <f t="shared" si="60"/>
        <v>1.7215111424808698E-4</v>
      </c>
      <c r="AJ224" s="10">
        <f t="shared" si="61"/>
        <v>1.7898159472600901E-4</v>
      </c>
      <c r="AK224" s="10">
        <f t="shared" si="62"/>
        <v>1.833441424282974E-4</v>
      </c>
      <c r="AL224" s="10">
        <f t="shared" si="63"/>
        <v>3.3333838391490781E-4</v>
      </c>
      <c r="AM224" s="10">
        <f t="shared" si="64"/>
        <v>5.5720123060511097E-4</v>
      </c>
      <c r="AN224" s="10">
        <f t="shared" si="65"/>
        <v>1.7068246995728606E-3</v>
      </c>
      <c r="AO224" s="10">
        <f t="shared" si="66"/>
        <v>5.5237222094888837E-3</v>
      </c>
      <c r="AP224" s="14">
        <v>897864</v>
      </c>
      <c r="AQ224" s="14">
        <v>2322</v>
      </c>
      <c r="AR224" s="10">
        <f t="shared" si="67"/>
        <v>0.33445144448661934</v>
      </c>
      <c r="AS224" s="10">
        <f t="shared" si="71"/>
        <v>2.5861377669669349E-3</v>
      </c>
    </row>
    <row r="225" spans="1:45" x14ac:dyDescent="0.3">
      <c r="A225" s="8" t="s">
        <v>275</v>
      </c>
      <c r="B225" s="8" t="s">
        <v>269</v>
      </c>
      <c r="C225" s="8">
        <v>2015</v>
      </c>
      <c r="D225" s="9">
        <v>2747550</v>
      </c>
      <c r="E225" s="9">
        <v>181972</v>
      </c>
      <c r="F225" s="9">
        <v>381635</v>
      </c>
      <c r="G225" s="9">
        <v>399251</v>
      </c>
      <c r="H225" s="9">
        <v>360514</v>
      </c>
      <c r="I225" s="9">
        <v>342802</v>
      </c>
      <c r="J225" s="9">
        <v>364861</v>
      </c>
      <c r="K225" s="9">
        <v>338431</v>
      </c>
      <c r="L225" s="9">
        <v>219899</v>
      </c>
      <c r="M225" s="9">
        <v>115155</v>
      </c>
      <c r="N225" s="9">
        <v>43536</v>
      </c>
      <c r="O225" s="9">
        <f t="shared" si="54"/>
        <v>378590</v>
      </c>
      <c r="P225" s="10">
        <f t="shared" si="55"/>
        <v>0.13779185092173027</v>
      </c>
      <c r="Q225" s="9">
        <v>60</v>
      </c>
      <c r="R225" s="9">
        <v>60</v>
      </c>
      <c r="S225" s="9">
        <v>60</v>
      </c>
      <c r="T225" s="9">
        <v>60</v>
      </c>
      <c r="U225" s="9">
        <v>60</v>
      </c>
      <c r="V225" s="9">
        <v>60</v>
      </c>
      <c r="W225" s="9">
        <v>78</v>
      </c>
      <c r="X225" s="9">
        <v>143</v>
      </c>
      <c r="Y225" s="9">
        <v>210</v>
      </c>
      <c r="Z225" s="9">
        <v>290</v>
      </c>
      <c r="AA225" s="9">
        <v>60</v>
      </c>
      <c r="AB225" s="9">
        <f t="shared" si="68"/>
        <v>498</v>
      </c>
      <c r="AC225" s="9">
        <f t="shared" si="69"/>
        <v>643</v>
      </c>
      <c r="AD225" s="9">
        <f t="shared" si="70"/>
        <v>1141</v>
      </c>
      <c r="AE225" s="11">
        <f t="shared" si="56"/>
        <v>4.1527906680497172E-4</v>
      </c>
      <c r="AF225" s="10">
        <f t="shared" si="57"/>
        <v>3.297210559866353E-4</v>
      </c>
      <c r="AG225" s="10">
        <f t="shared" si="58"/>
        <v>1.5721828448648579E-4</v>
      </c>
      <c r="AH225" s="10">
        <f t="shared" si="59"/>
        <v>1.5028140192510476E-4</v>
      </c>
      <c r="AI225" s="10">
        <f t="shared" si="60"/>
        <v>1.6642904297752654E-4</v>
      </c>
      <c r="AJ225" s="10">
        <f t="shared" si="61"/>
        <v>1.750281503608497E-4</v>
      </c>
      <c r="AK225" s="10">
        <f t="shared" si="62"/>
        <v>1.6444618635589993E-4</v>
      </c>
      <c r="AL225" s="10">
        <f t="shared" si="63"/>
        <v>2.3047534061596011E-4</v>
      </c>
      <c r="AM225" s="10">
        <f t="shared" si="64"/>
        <v>6.5029854615073282E-4</v>
      </c>
      <c r="AN225" s="10">
        <f t="shared" si="65"/>
        <v>1.8236290217532891E-3</v>
      </c>
      <c r="AO225" s="10">
        <f t="shared" si="66"/>
        <v>6.6611539875045941E-3</v>
      </c>
      <c r="AP225" s="14">
        <v>950595</v>
      </c>
      <c r="AQ225" s="14">
        <v>2492</v>
      </c>
      <c r="AR225" s="10">
        <f t="shared" si="67"/>
        <v>0.3459791450565049</v>
      </c>
      <c r="AS225" s="10">
        <f t="shared" si="71"/>
        <v>2.6215159978750153E-3</v>
      </c>
    </row>
    <row r="226" spans="1:45" x14ac:dyDescent="0.3">
      <c r="A226" s="8" t="s">
        <v>276</v>
      </c>
      <c r="B226" s="8" t="s">
        <v>269</v>
      </c>
      <c r="C226" s="8">
        <v>2016</v>
      </c>
      <c r="D226" s="9">
        <v>2734849</v>
      </c>
      <c r="E226" s="9">
        <v>175450</v>
      </c>
      <c r="F226" s="9">
        <v>378385</v>
      </c>
      <c r="G226" s="9">
        <v>396191</v>
      </c>
      <c r="H226" s="9">
        <v>358118</v>
      </c>
      <c r="I226" s="9">
        <v>339542</v>
      </c>
      <c r="J226" s="9">
        <v>357727</v>
      </c>
      <c r="K226" s="9">
        <v>342100</v>
      </c>
      <c r="L226" s="9">
        <v>226884</v>
      </c>
      <c r="M226" s="9">
        <v>115820</v>
      </c>
      <c r="N226" s="9">
        <v>44507</v>
      </c>
      <c r="O226" s="9">
        <f t="shared" si="54"/>
        <v>387211</v>
      </c>
      <c r="P226" s="10">
        <f t="shared" si="55"/>
        <v>0.14158405089275497</v>
      </c>
      <c r="Q226" s="9">
        <v>60</v>
      </c>
      <c r="R226" s="9">
        <v>60</v>
      </c>
      <c r="S226" s="9">
        <v>60</v>
      </c>
      <c r="T226" s="9">
        <v>60</v>
      </c>
      <c r="U226" s="9">
        <v>60</v>
      </c>
      <c r="V226" s="9">
        <v>60</v>
      </c>
      <c r="W226" s="9">
        <v>90</v>
      </c>
      <c r="X226" s="9">
        <v>147</v>
      </c>
      <c r="Y226" s="9">
        <v>206</v>
      </c>
      <c r="Z226" s="9">
        <v>263</v>
      </c>
      <c r="AA226" s="9">
        <v>60</v>
      </c>
      <c r="AB226" s="9">
        <f t="shared" si="68"/>
        <v>510</v>
      </c>
      <c r="AC226" s="9">
        <f t="shared" si="69"/>
        <v>616</v>
      </c>
      <c r="AD226" s="9">
        <f t="shared" si="70"/>
        <v>1126</v>
      </c>
      <c r="AE226" s="11">
        <f t="shared" si="56"/>
        <v>4.1172291413529594E-4</v>
      </c>
      <c r="AF226" s="10">
        <f t="shared" si="57"/>
        <v>3.4197777144485611E-4</v>
      </c>
      <c r="AG226" s="10">
        <f t="shared" si="58"/>
        <v>1.5856865361999023E-4</v>
      </c>
      <c r="AH226" s="10">
        <f t="shared" si="59"/>
        <v>1.5144210746836754E-4</v>
      </c>
      <c r="AI226" s="10">
        <f t="shared" si="60"/>
        <v>1.6754254184374982E-4</v>
      </c>
      <c r="AJ226" s="10">
        <f t="shared" si="61"/>
        <v>1.7670862514799346E-4</v>
      </c>
      <c r="AK226" s="10">
        <f t="shared" si="62"/>
        <v>1.6772566789758671E-4</v>
      </c>
      <c r="AL226" s="10">
        <f t="shared" si="63"/>
        <v>2.6308097047646889E-4</v>
      </c>
      <c r="AM226" s="10">
        <f t="shared" si="64"/>
        <v>6.4790818215475752E-4</v>
      </c>
      <c r="AN226" s="10">
        <f t="shared" si="65"/>
        <v>1.7786219996546366E-3</v>
      </c>
      <c r="AO226" s="10">
        <f t="shared" si="66"/>
        <v>5.9091828251735682E-3</v>
      </c>
      <c r="AP226" s="14">
        <v>952489</v>
      </c>
      <c r="AQ226" s="14">
        <v>2483</v>
      </c>
      <c r="AR226" s="10">
        <f t="shared" si="67"/>
        <v>0.34827846071209051</v>
      </c>
      <c r="AS226" s="10">
        <f t="shared" si="71"/>
        <v>2.6068542523850669E-3</v>
      </c>
    </row>
    <row r="227" spans="1:45" x14ac:dyDescent="0.3">
      <c r="A227" s="8" t="s">
        <v>277</v>
      </c>
      <c r="B227" s="8" t="s">
        <v>269</v>
      </c>
      <c r="C227" s="8">
        <v>2017</v>
      </c>
      <c r="D227" s="9">
        <v>2366832</v>
      </c>
      <c r="E227" s="9">
        <v>149621</v>
      </c>
      <c r="F227" s="9">
        <v>323328</v>
      </c>
      <c r="G227" s="9">
        <v>337176</v>
      </c>
      <c r="H227" s="9">
        <v>307945</v>
      </c>
      <c r="I227" s="9">
        <v>293831</v>
      </c>
      <c r="J227" s="9">
        <v>307324</v>
      </c>
      <c r="K227" s="9">
        <v>300392</v>
      </c>
      <c r="L227" s="9">
        <v>204233</v>
      </c>
      <c r="M227" s="9">
        <v>104380</v>
      </c>
      <c r="N227" s="9">
        <v>38602</v>
      </c>
      <c r="O227" s="9">
        <f t="shared" si="54"/>
        <v>347215</v>
      </c>
      <c r="P227" s="10">
        <f t="shared" si="55"/>
        <v>0.14670031502024647</v>
      </c>
      <c r="Q227" s="9">
        <v>60</v>
      </c>
      <c r="R227" s="9">
        <v>60</v>
      </c>
      <c r="S227" s="9">
        <v>60</v>
      </c>
      <c r="T227" s="9">
        <v>60</v>
      </c>
      <c r="U227" s="9">
        <v>60</v>
      </c>
      <c r="V227" s="9">
        <v>60</v>
      </c>
      <c r="W227" s="9">
        <v>94</v>
      </c>
      <c r="X227" s="9">
        <v>156</v>
      </c>
      <c r="Y227" s="9">
        <v>212</v>
      </c>
      <c r="Z227" s="9">
        <v>219</v>
      </c>
      <c r="AA227" s="9">
        <v>60</v>
      </c>
      <c r="AB227" s="9">
        <f t="shared" si="68"/>
        <v>514</v>
      </c>
      <c r="AC227" s="9">
        <f t="shared" si="69"/>
        <v>587</v>
      </c>
      <c r="AD227" s="9">
        <f t="shared" si="70"/>
        <v>1101</v>
      </c>
      <c r="AE227" s="11">
        <f t="shared" si="56"/>
        <v>4.651787706098278E-4</v>
      </c>
      <c r="AF227" s="10">
        <f t="shared" si="57"/>
        <v>4.0101322675292907E-4</v>
      </c>
      <c r="AG227" s="10">
        <f t="shared" si="58"/>
        <v>1.8557007125890736E-4</v>
      </c>
      <c r="AH227" s="10">
        <f t="shared" si="59"/>
        <v>1.7794860844188199E-4</v>
      </c>
      <c r="AI227" s="10">
        <f t="shared" si="60"/>
        <v>1.9483998766013411E-4</v>
      </c>
      <c r="AJ227" s="10">
        <f t="shared" si="61"/>
        <v>2.0419901235744356E-4</v>
      </c>
      <c r="AK227" s="10">
        <f t="shared" si="62"/>
        <v>1.9523369473259492E-4</v>
      </c>
      <c r="AL227" s="10">
        <f t="shared" si="63"/>
        <v>3.1292444539135532E-4</v>
      </c>
      <c r="AM227" s="10">
        <f t="shared" si="64"/>
        <v>7.6383346471921775E-4</v>
      </c>
      <c r="AN227" s="10">
        <f t="shared" si="65"/>
        <v>2.0310404292009964E-3</v>
      </c>
      <c r="AO227" s="10">
        <f t="shared" si="66"/>
        <v>5.673281177141081E-3</v>
      </c>
      <c r="AP227" s="14">
        <v>890896</v>
      </c>
      <c r="AQ227" s="14">
        <v>2349</v>
      </c>
      <c r="AR227" s="10">
        <f t="shared" si="67"/>
        <v>0.37640863398838614</v>
      </c>
      <c r="AS227" s="10">
        <f t="shared" si="71"/>
        <v>2.6366713959878594E-3</v>
      </c>
    </row>
    <row r="228" spans="1:45" x14ac:dyDescent="0.3">
      <c r="A228" s="8" t="s">
        <v>278</v>
      </c>
      <c r="B228" s="8" t="s">
        <v>279</v>
      </c>
      <c r="C228" s="8">
        <v>2009</v>
      </c>
      <c r="D228" s="9">
        <v>5784755</v>
      </c>
      <c r="E228" s="9">
        <v>387831</v>
      </c>
      <c r="F228" s="9">
        <v>765927</v>
      </c>
      <c r="G228" s="9">
        <v>823916</v>
      </c>
      <c r="H228" s="9">
        <v>743736</v>
      </c>
      <c r="I228" s="9">
        <v>785583</v>
      </c>
      <c r="J228" s="9">
        <v>855731</v>
      </c>
      <c r="K228" s="9">
        <v>643491</v>
      </c>
      <c r="L228" s="9">
        <v>399548</v>
      </c>
      <c r="M228" s="9">
        <v>269274</v>
      </c>
      <c r="N228" s="9">
        <v>108364</v>
      </c>
      <c r="O228" s="9">
        <f t="shared" si="54"/>
        <v>777186</v>
      </c>
      <c r="P228" s="10">
        <f t="shared" si="55"/>
        <v>0.13435072012557145</v>
      </c>
      <c r="Q228" s="9">
        <v>60</v>
      </c>
      <c r="R228" s="9">
        <v>60</v>
      </c>
      <c r="S228" s="9">
        <v>60</v>
      </c>
      <c r="T228" s="9">
        <v>60</v>
      </c>
      <c r="U228" s="9">
        <v>60</v>
      </c>
      <c r="V228" s="9">
        <v>65</v>
      </c>
      <c r="W228" s="9">
        <v>95</v>
      </c>
      <c r="X228" s="9">
        <v>152</v>
      </c>
      <c r="Y228" s="9">
        <v>346</v>
      </c>
      <c r="Z228" s="9">
        <v>620</v>
      </c>
      <c r="AA228" s="9">
        <v>60</v>
      </c>
      <c r="AB228" s="9">
        <f t="shared" si="68"/>
        <v>520</v>
      </c>
      <c r="AC228" s="9">
        <f t="shared" si="69"/>
        <v>1118</v>
      </c>
      <c r="AD228" s="9">
        <f t="shared" si="70"/>
        <v>1638</v>
      </c>
      <c r="AE228" s="11">
        <f t="shared" si="56"/>
        <v>2.8315805941651808E-4</v>
      </c>
      <c r="AF228" s="10">
        <f t="shared" si="57"/>
        <v>1.5470656033169086E-4</v>
      </c>
      <c r="AG228" s="10">
        <f t="shared" si="58"/>
        <v>7.8336447207109821E-5</v>
      </c>
      <c r="AH228" s="10">
        <f t="shared" si="59"/>
        <v>7.2822957680151857E-5</v>
      </c>
      <c r="AI228" s="10">
        <f t="shared" si="60"/>
        <v>8.0673787472974285E-5</v>
      </c>
      <c r="AJ228" s="10">
        <f t="shared" si="61"/>
        <v>7.6376398165438922E-5</v>
      </c>
      <c r="AK228" s="10">
        <f t="shared" si="62"/>
        <v>7.5958449559499416E-5</v>
      </c>
      <c r="AL228" s="10">
        <f t="shared" si="63"/>
        <v>1.4763221241633528E-4</v>
      </c>
      <c r="AM228" s="10">
        <f t="shared" si="64"/>
        <v>3.8042988577092113E-4</v>
      </c>
      <c r="AN228" s="10">
        <f t="shared" si="65"/>
        <v>1.2849365330481219E-3</v>
      </c>
      <c r="AO228" s="10">
        <f t="shared" si="66"/>
        <v>5.721457310545938E-3</v>
      </c>
      <c r="AP228" s="12">
        <v>274474.25</v>
      </c>
      <c r="AQ228" s="15"/>
      <c r="AR228" s="10">
        <f t="shared" si="67"/>
        <v>4.7447860799636282E-2</v>
      </c>
      <c r="AS228" s="10">
        <f t="shared" si="71"/>
        <v>0</v>
      </c>
    </row>
    <row r="229" spans="1:45" x14ac:dyDescent="0.3">
      <c r="A229" s="8" t="s">
        <v>280</v>
      </c>
      <c r="B229" s="8" t="s">
        <v>279</v>
      </c>
      <c r="C229" s="8">
        <v>2010</v>
      </c>
      <c r="D229" s="9">
        <v>5733300</v>
      </c>
      <c r="E229" s="9">
        <v>375262</v>
      </c>
      <c r="F229" s="9">
        <v>763222</v>
      </c>
      <c r="G229" s="9">
        <v>811642</v>
      </c>
      <c r="H229" s="9">
        <v>730364</v>
      </c>
      <c r="I229" s="9">
        <v>756346</v>
      </c>
      <c r="J229" s="9">
        <v>852095</v>
      </c>
      <c r="K229" s="9">
        <v>659324</v>
      </c>
      <c r="L229" s="9">
        <v>413994</v>
      </c>
      <c r="M229" s="9">
        <v>264758</v>
      </c>
      <c r="N229" s="9">
        <v>107839</v>
      </c>
      <c r="O229" s="9">
        <f t="shared" si="54"/>
        <v>786591</v>
      </c>
      <c r="P229" s="10">
        <f t="shared" si="55"/>
        <v>0.13719690230757156</v>
      </c>
      <c r="Q229" s="9">
        <v>60</v>
      </c>
      <c r="R229" s="9">
        <v>60</v>
      </c>
      <c r="S229" s="9">
        <v>60</v>
      </c>
      <c r="T229" s="9">
        <v>60</v>
      </c>
      <c r="U229" s="9">
        <v>60</v>
      </c>
      <c r="V229" s="9">
        <v>65</v>
      </c>
      <c r="W229" s="9">
        <v>67</v>
      </c>
      <c r="X229" s="9">
        <v>126</v>
      </c>
      <c r="Y229" s="9">
        <v>312</v>
      </c>
      <c r="Z229" s="9">
        <v>568</v>
      </c>
      <c r="AA229" s="9">
        <v>60</v>
      </c>
      <c r="AB229" s="9">
        <f t="shared" si="68"/>
        <v>492</v>
      </c>
      <c r="AC229" s="9">
        <f t="shared" si="69"/>
        <v>1006</v>
      </c>
      <c r="AD229" s="9">
        <f t="shared" si="70"/>
        <v>1498</v>
      </c>
      <c r="AE229" s="11">
        <f t="shared" si="56"/>
        <v>2.6128058884063279E-4</v>
      </c>
      <c r="AF229" s="10">
        <f t="shared" si="57"/>
        <v>1.5988829138042222E-4</v>
      </c>
      <c r="AG229" s="10">
        <f t="shared" si="58"/>
        <v>7.8614086071942369E-5</v>
      </c>
      <c r="AH229" s="10">
        <f t="shared" si="59"/>
        <v>7.3924217820171953E-5</v>
      </c>
      <c r="AI229" s="10">
        <f t="shared" si="60"/>
        <v>8.2150817948310704E-5</v>
      </c>
      <c r="AJ229" s="10">
        <f t="shared" si="61"/>
        <v>7.9328772810327542E-5</v>
      </c>
      <c r="AK229" s="10">
        <f t="shared" si="62"/>
        <v>7.6282574126124435E-5</v>
      </c>
      <c r="AL229" s="10">
        <f t="shared" si="63"/>
        <v>1.0161923424598528E-4</v>
      </c>
      <c r="AM229" s="10">
        <f t="shared" si="64"/>
        <v>3.0435223698894185E-4</v>
      </c>
      <c r="AN229" s="10">
        <f t="shared" si="65"/>
        <v>1.1784346459785917E-3</v>
      </c>
      <c r="AO229" s="10">
        <f t="shared" si="66"/>
        <v>5.2671111564461838E-3</v>
      </c>
      <c r="AP229" s="14">
        <v>108334</v>
      </c>
      <c r="AQ229" s="14">
        <v>408</v>
      </c>
      <c r="AR229" s="10">
        <f t="shared" si="67"/>
        <v>1.8895574974273105E-2</v>
      </c>
      <c r="AS229" s="10">
        <f t="shared" si="71"/>
        <v>3.766130669965108E-3</v>
      </c>
    </row>
    <row r="230" spans="1:45" x14ac:dyDescent="0.3">
      <c r="A230" s="8" t="s">
        <v>281</v>
      </c>
      <c r="B230" s="8" t="s">
        <v>279</v>
      </c>
      <c r="C230" s="8">
        <v>2011</v>
      </c>
      <c r="D230" s="9">
        <v>5750826</v>
      </c>
      <c r="E230" s="9">
        <v>374260</v>
      </c>
      <c r="F230" s="9">
        <v>758145</v>
      </c>
      <c r="G230" s="9">
        <v>814623</v>
      </c>
      <c r="H230" s="9">
        <v>746206</v>
      </c>
      <c r="I230" s="9">
        <v>739678</v>
      </c>
      <c r="J230" s="9">
        <v>850224</v>
      </c>
      <c r="K230" s="9">
        <v>679047</v>
      </c>
      <c r="L230" s="9">
        <v>418197</v>
      </c>
      <c r="M230" s="9">
        <v>261052</v>
      </c>
      <c r="N230" s="9">
        <v>107995</v>
      </c>
      <c r="O230" s="9">
        <f t="shared" si="54"/>
        <v>787244</v>
      </c>
      <c r="P230" s="10">
        <f t="shared" si="55"/>
        <v>0.13689233511846821</v>
      </c>
      <c r="Q230" s="9">
        <v>60</v>
      </c>
      <c r="R230" s="9">
        <v>60</v>
      </c>
      <c r="S230" s="9">
        <v>60</v>
      </c>
      <c r="T230" s="9">
        <v>60</v>
      </c>
      <c r="U230" s="9">
        <v>60</v>
      </c>
      <c r="V230" s="9">
        <v>60</v>
      </c>
      <c r="W230" s="9">
        <v>84</v>
      </c>
      <c r="X230" s="9">
        <v>144</v>
      </c>
      <c r="Y230" s="9">
        <v>310</v>
      </c>
      <c r="Z230" s="9">
        <v>562</v>
      </c>
      <c r="AA230" s="9">
        <v>60</v>
      </c>
      <c r="AB230" s="9">
        <f t="shared" si="68"/>
        <v>504</v>
      </c>
      <c r="AC230" s="9">
        <f t="shared" si="69"/>
        <v>1016</v>
      </c>
      <c r="AD230" s="9">
        <f t="shared" si="70"/>
        <v>1520</v>
      </c>
      <c r="AE230" s="11">
        <f t="shared" si="56"/>
        <v>2.6430985740135419E-4</v>
      </c>
      <c r="AF230" s="10">
        <f t="shared" si="57"/>
        <v>1.6031635761235504E-4</v>
      </c>
      <c r="AG230" s="10">
        <f t="shared" si="58"/>
        <v>7.91405338029005E-5</v>
      </c>
      <c r="AH230" s="10">
        <f t="shared" si="59"/>
        <v>7.3653702387484757E-5</v>
      </c>
      <c r="AI230" s="10">
        <f t="shared" si="60"/>
        <v>8.0406750950809825E-5</v>
      </c>
      <c r="AJ230" s="10">
        <f t="shared" si="61"/>
        <v>8.1116377667038905E-5</v>
      </c>
      <c r="AK230" s="10">
        <f t="shared" si="62"/>
        <v>7.0569638118895731E-5</v>
      </c>
      <c r="AL230" s="10">
        <f t="shared" si="63"/>
        <v>1.2370277756915205E-4</v>
      </c>
      <c r="AM230" s="10">
        <f t="shared" si="64"/>
        <v>3.4433532521754102E-4</v>
      </c>
      <c r="AN230" s="10">
        <f t="shared" si="65"/>
        <v>1.1875028729908218E-3</v>
      </c>
      <c r="AO230" s="10">
        <f t="shared" si="66"/>
        <v>5.2039446270660678E-3</v>
      </c>
      <c r="AP230" s="14">
        <v>312055</v>
      </c>
      <c r="AQ230" s="14">
        <v>1339</v>
      </c>
      <c r="AR230" s="10">
        <f t="shared" si="67"/>
        <v>5.426263983643393E-2</v>
      </c>
      <c r="AS230" s="10">
        <f t="shared" si="71"/>
        <v>4.2909102562048353E-3</v>
      </c>
    </row>
    <row r="231" spans="1:45" x14ac:dyDescent="0.3">
      <c r="A231" s="8" t="s">
        <v>282</v>
      </c>
      <c r="B231" s="8" t="s">
        <v>279</v>
      </c>
      <c r="C231" s="8">
        <v>2012</v>
      </c>
      <c r="D231" s="9">
        <v>5772855</v>
      </c>
      <c r="E231" s="9">
        <v>373551</v>
      </c>
      <c r="F231" s="9">
        <v>760023</v>
      </c>
      <c r="G231" s="9">
        <v>808174</v>
      </c>
      <c r="H231" s="9">
        <v>753716</v>
      </c>
      <c r="I231" s="9">
        <v>727502</v>
      </c>
      <c r="J231" s="9">
        <v>845374</v>
      </c>
      <c r="K231" s="9">
        <v>698496</v>
      </c>
      <c r="L231" s="9">
        <v>434251</v>
      </c>
      <c r="M231" s="9">
        <v>260200</v>
      </c>
      <c r="N231" s="9">
        <v>110461</v>
      </c>
      <c r="O231" s="9">
        <f t="shared" si="54"/>
        <v>804912</v>
      </c>
      <c r="P231" s="10">
        <f t="shared" si="55"/>
        <v>0.1394304897663288</v>
      </c>
      <c r="Q231" s="9">
        <v>60</v>
      </c>
      <c r="R231" s="9">
        <v>60</v>
      </c>
      <c r="S231" s="9">
        <v>60</v>
      </c>
      <c r="T231" s="9">
        <v>60</v>
      </c>
      <c r="U231" s="9">
        <v>60</v>
      </c>
      <c r="V231" s="9">
        <v>60</v>
      </c>
      <c r="W231" s="9">
        <v>99</v>
      </c>
      <c r="X231" s="9">
        <v>139</v>
      </c>
      <c r="Y231" s="9">
        <v>317</v>
      </c>
      <c r="Z231" s="9">
        <v>573</v>
      </c>
      <c r="AA231" s="9">
        <v>60</v>
      </c>
      <c r="AB231" s="9">
        <f t="shared" si="68"/>
        <v>519</v>
      </c>
      <c r="AC231" s="9">
        <f t="shared" si="69"/>
        <v>1029</v>
      </c>
      <c r="AD231" s="9">
        <f t="shared" si="70"/>
        <v>1548</v>
      </c>
      <c r="AE231" s="11">
        <f t="shared" si="56"/>
        <v>2.6815154719805016E-4</v>
      </c>
      <c r="AF231" s="10">
        <f t="shared" si="57"/>
        <v>1.6062063814579537E-4</v>
      </c>
      <c r="AG231" s="10">
        <f t="shared" si="58"/>
        <v>7.8944979296679185E-5</v>
      </c>
      <c r="AH231" s="10">
        <f t="shared" si="59"/>
        <v>7.4241438106150407E-5</v>
      </c>
      <c r="AI231" s="10">
        <f t="shared" si="60"/>
        <v>7.9605580881923692E-5</v>
      </c>
      <c r="AJ231" s="10">
        <f t="shared" si="61"/>
        <v>8.2474000071477462E-5</v>
      </c>
      <c r="AK231" s="10">
        <f t="shared" si="62"/>
        <v>7.0974503592492795E-5</v>
      </c>
      <c r="AL231" s="10">
        <f t="shared" si="63"/>
        <v>1.4173309510720177E-4</v>
      </c>
      <c r="AM231" s="10">
        <f t="shared" si="64"/>
        <v>3.2009137572509909E-4</v>
      </c>
      <c r="AN231" s="10">
        <f t="shared" si="65"/>
        <v>1.218293620292083E-3</v>
      </c>
      <c r="AO231" s="10">
        <f t="shared" si="66"/>
        <v>5.1873511918233582E-3</v>
      </c>
      <c r="AP231" s="14">
        <v>325645</v>
      </c>
      <c r="AQ231" s="14">
        <v>1307</v>
      </c>
      <c r="AR231" s="10">
        <f t="shared" si="67"/>
        <v>5.6409696761827555E-2</v>
      </c>
      <c r="AS231" s="10">
        <f t="shared" si="71"/>
        <v>4.0135730626909673E-3</v>
      </c>
    </row>
    <row r="232" spans="1:45" x14ac:dyDescent="0.3">
      <c r="A232" s="8" t="s">
        <v>283</v>
      </c>
      <c r="B232" s="8" t="s">
        <v>279</v>
      </c>
      <c r="C232" s="8">
        <v>2013</v>
      </c>
      <c r="D232" s="9">
        <v>5560104</v>
      </c>
      <c r="E232" s="9">
        <v>353793</v>
      </c>
      <c r="F232" s="9">
        <v>728921</v>
      </c>
      <c r="G232" s="9">
        <v>775376</v>
      </c>
      <c r="H232" s="9">
        <v>735675</v>
      </c>
      <c r="I232" s="9">
        <v>690175</v>
      </c>
      <c r="J232" s="9">
        <v>806046</v>
      </c>
      <c r="K232" s="9">
        <v>686510</v>
      </c>
      <c r="L232" s="9">
        <v>425057</v>
      </c>
      <c r="M232" s="9">
        <v>250302</v>
      </c>
      <c r="N232" s="9">
        <v>107827</v>
      </c>
      <c r="O232" s="9">
        <f t="shared" si="54"/>
        <v>783186</v>
      </c>
      <c r="P232" s="10">
        <f t="shared" si="55"/>
        <v>0.14085815661002024</v>
      </c>
      <c r="Q232" s="9">
        <v>60</v>
      </c>
      <c r="R232" s="9">
        <v>60</v>
      </c>
      <c r="S232" s="9">
        <v>60</v>
      </c>
      <c r="T232" s="9">
        <v>60</v>
      </c>
      <c r="U232" s="9">
        <v>60</v>
      </c>
      <c r="V232" s="9">
        <v>65</v>
      </c>
      <c r="W232" s="9">
        <v>85</v>
      </c>
      <c r="X232" s="9">
        <v>170</v>
      </c>
      <c r="Y232" s="9">
        <v>318</v>
      </c>
      <c r="Z232" s="9">
        <v>647</v>
      </c>
      <c r="AA232" s="9">
        <v>60</v>
      </c>
      <c r="AB232" s="9">
        <f t="shared" si="68"/>
        <v>510</v>
      </c>
      <c r="AC232" s="9">
        <f t="shared" si="69"/>
        <v>1135</v>
      </c>
      <c r="AD232" s="9">
        <f t="shared" si="70"/>
        <v>1645</v>
      </c>
      <c r="AE232" s="11">
        <f t="shared" si="56"/>
        <v>2.9585777532218824E-4</v>
      </c>
      <c r="AF232" s="10">
        <f t="shared" si="57"/>
        <v>1.6959069286277568E-4</v>
      </c>
      <c r="AG232" s="10">
        <f t="shared" si="58"/>
        <v>8.2313446861868427E-5</v>
      </c>
      <c r="AH232" s="10">
        <f t="shared" si="59"/>
        <v>7.7381812178865485E-5</v>
      </c>
      <c r="AI232" s="10">
        <f t="shared" si="60"/>
        <v>8.1557753083902535E-5</v>
      </c>
      <c r="AJ232" s="10">
        <f t="shared" si="61"/>
        <v>8.6934473140870075E-5</v>
      </c>
      <c r="AK232" s="10">
        <f t="shared" si="62"/>
        <v>8.064055897554234E-5</v>
      </c>
      <c r="AL232" s="10">
        <f t="shared" si="63"/>
        <v>1.2381465674207221E-4</v>
      </c>
      <c r="AM232" s="10">
        <f t="shared" si="64"/>
        <v>3.9994636013522891E-4</v>
      </c>
      <c r="AN232" s="10">
        <f t="shared" si="65"/>
        <v>1.2704652779442433E-3</v>
      </c>
      <c r="AO232" s="10">
        <f t="shared" si="66"/>
        <v>6.0003524163706676E-3</v>
      </c>
      <c r="AP232" s="14">
        <v>297395</v>
      </c>
      <c r="AQ232" s="14">
        <v>1139</v>
      </c>
      <c r="AR232" s="10">
        <f t="shared" si="67"/>
        <v>5.3487308870481559E-2</v>
      </c>
      <c r="AS232" s="10">
        <f t="shared" si="71"/>
        <v>3.8299231661594849E-3</v>
      </c>
    </row>
    <row r="233" spans="1:45" x14ac:dyDescent="0.3">
      <c r="A233" s="8" t="s">
        <v>284</v>
      </c>
      <c r="B233" s="8" t="s">
        <v>279</v>
      </c>
      <c r="C233" s="8">
        <v>2014</v>
      </c>
      <c r="D233" s="9">
        <v>5773588</v>
      </c>
      <c r="E233" s="9">
        <v>364258</v>
      </c>
      <c r="F233" s="9">
        <v>751843</v>
      </c>
      <c r="G233" s="9">
        <v>798854</v>
      </c>
      <c r="H233" s="9">
        <v>764143</v>
      </c>
      <c r="I233" s="9">
        <v>707776</v>
      </c>
      <c r="J233" s="9">
        <v>819488</v>
      </c>
      <c r="K233" s="9">
        <v>731429</v>
      </c>
      <c r="L233" s="9">
        <v>459822</v>
      </c>
      <c r="M233" s="9">
        <v>262068</v>
      </c>
      <c r="N233" s="9">
        <v>112865</v>
      </c>
      <c r="O233" s="9">
        <f t="shared" si="54"/>
        <v>834755</v>
      </c>
      <c r="P233" s="10">
        <f t="shared" si="55"/>
        <v>0.1445816708777973</v>
      </c>
      <c r="Q233" s="9">
        <v>60</v>
      </c>
      <c r="R233" s="9">
        <v>60</v>
      </c>
      <c r="S233" s="9">
        <v>60</v>
      </c>
      <c r="T233" s="9">
        <v>60</v>
      </c>
      <c r="U233" s="9">
        <v>67</v>
      </c>
      <c r="V233" s="9">
        <v>70</v>
      </c>
      <c r="W233" s="9">
        <v>100</v>
      </c>
      <c r="X233" s="9">
        <v>159</v>
      </c>
      <c r="Y233" s="9">
        <v>355</v>
      </c>
      <c r="Z233" s="9">
        <v>586</v>
      </c>
      <c r="AA233" s="9">
        <v>60</v>
      </c>
      <c r="AB233" s="9">
        <f t="shared" si="68"/>
        <v>537</v>
      </c>
      <c r="AC233" s="9">
        <f t="shared" si="69"/>
        <v>1100</v>
      </c>
      <c r="AD233" s="9">
        <f t="shared" si="70"/>
        <v>1637</v>
      </c>
      <c r="AE233" s="11">
        <f t="shared" si="56"/>
        <v>2.8353252777995241E-4</v>
      </c>
      <c r="AF233" s="10">
        <f t="shared" si="57"/>
        <v>1.647184138714867E-4</v>
      </c>
      <c r="AG233" s="10">
        <f t="shared" si="58"/>
        <v>7.9803895228126081E-5</v>
      </c>
      <c r="AH233" s="10">
        <f t="shared" si="59"/>
        <v>7.5107591625002811E-5</v>
      </c>
      <c r="AI233" s="10">
        <f t="shared" si="60"/>
        <v>7.8519334731849929E-5</v>
      </c>
      <c r="AJ233" s="10">
        <f t="shared" si="61"/>
        <v>9.4662718148114661E-5</v>
      </c>
      <c r="AK233" s="10">
        <f t="shared" si="62"/>
        <v>8.541918856651958E-5</v>
      </c>
      <c r="AL233" s="10">
        <f t="shared" si="63"/>
        <v>1.3671866989140437E-4</v>
      </c>
      <c r="AM233" s="10">
        <f t="shared" si="64"/>
        <v>3.4578597805237681E-4</v>
      </c>
      <c r="AN233" s="10">
        <f t="shared" si="65"/>
        <v>1.3546102538272509E-3</v>
      </c>
      <c r="AO233" s="10">
        <f t="shared" si="66"/>
        <v>5.19204359190183E-3</v>
      </c>
      <c r="AP233" s="14">
        <v>300344</v>
      </c>
      <c r="AQ233" s="14">
        <v>1079</v>
      </c>
      <c r="AR233" s="10">
        <f t="shared" si="67"/>
        <v>5.2020338132890677E-2</v>
      </c>
      <c r="AS233" s="10">
        <f t="shared" si="71"/>
        <v>3.5925472125296325E-3</v>
      </c>
    </row>
    <row r="234" spans="1:45" x14ac:dyDescent="0.3">
      <c r="A234" s="8" t="s">
        <v>285</v>
      </c>
      <c r="B234" s="8" t="s">
        <v>279</v>
      </c>
      <c r="C234" s="8">
        <v>2015</v>
      </c>
      <c r="D234" s="9">
        <v>5583743</v>
      </c>
      <c r="E234" s="9">
        <v>350018</v>
      </c>
      <c r="F234" s="9">
        <v>723149</v>
      </c>
      <c r="G234" s="9">
        <v>771630</v>
      </c>
      <c r="H234" s="9">
        <v>749226</v>
      </c>
      <c r="I234" s="9">
        <v>683657</v>
      </c>
      <c r="J234" s="9">
        <v>774396</v>
      </c>
      <c r="K234" s="9">
        <v>715376</v>
      </c>
      <c r="L234" s="9">
        <v>454145</v>
      </c>
      <c r="M234" s="9">
        <v>253259</v>
      </c>
      <c r="N234" s="9">
        <v>109650</v>
      </c>
      <c r="O234" s="9">
        <f t="shared" si="54"/>
        <v>817054</v>
      </c>
      <c r="P234" s="10">
        <f t="shared" si="55"/>
        <v>0.14632729335859476</v>
      </c>
      <c r="Q234" s="9">
        <v>60</v>
      </c>
      <c r="R234" s="9">
        <v>60</v>
      </c>
      <c r="S234" s="9">
        <v>60</v>
      </c>
      <c r="T234" s="9">
        <v>60</v>
      </c>
      <c r="U234" s="9">
        <v>60</v>
      </c>
      <c r="V234" s="9">
        <v>60</v>
      </c>
      <c r="W234" s="9">
        <v>81</v>
      </c>
      <c r="X234" s="9">
        <v>164</v>
      </c>
      <c r="Y234" s="9">
        <v>327</v>
      </c>
      <c r="Z234" s="9">
        <v>663</v>
      </c>
      <c r="AA234" s="9">
        <v>60</v>
      </c>
      <c r="AB234" s="9">
        <f t="shared" si="68"/>
        <v>501</v>
      </c>
      <c r="AC234" s="9">
        <f t="shared" si="69"/>
        <v>1154</v>
      </c>
      <c r="AD234" s="9">
        <f t="shared" si="70"/>
        <v>1655</v>
      </c>
      <c r="AE234" s="11">
        <f t="shared" si="56"/>
        <v>2.9639616293228397E-4</v>
      </c>
      <c r="AF234" s="10">
        <f t="shared" si="57"/>
        <v>1.7141975555542857E-4</v>
      </c>
      <c r="AG234" s="10">
        <f t="shared" si="58"/>
        <v>8.2970452838903189E-5</v>
      </c>
      <c r="AH234" s="10">
        <f t="shared" si="59"/>
        <v>7.7757474437230274E-5</v>
      </c>
      <c r="AI234" s="10">
        <f t="shared" si="60"/>
        <v>8.0082645289939223E-5</v>
      </c>
      <c r="AJ234" s="10">
        <f t="shared" si="61"/>
        <v>8.7763308208648483E-5</v>
      </c>
      <c r="AK234" s="10">
        <f t="shared" si="62"/>
        <v>7.7479739048238888E-5</v>
      </c>
      <c r="AL234" s="10">
        <f t="shared" si="63"/>
        <v>1.1322717004763928E-4</v>
      </c>
      <c r="AM234" s="10">
        <f t="shared" si="64"/>
        <v>3.6111814508582059E-4</v>
      </c>
      <c r="AN234" s="10">
        <f t="shared" si="65"/>
        <v>1.2911683296546223E-3</v>
      </c>
      <c r="AO234" s="10">
        <f t="shared" si="66"/>
        <v>6.0465116279069765E-3</v>
      </c>
      <c r="AP234" s="14">
        <v>287361</v>
      </c>
      <c r="AQ234" s="14">
        <v>972</v>
      </c>
      <c r="AR234" s="10">
        <f t="shared" si="67"/>
        <v>5.1463865725911814E-2</v>
      </c>
      <c r="AS234" s="10">
        <f t="shared" si="71"/>
        <v>3.3825049328196936E-3</v>
      </c>
    </row>
    <row r="235" spans="1:45" x14ac:dyDescent="0.3">
      <c r="A235" s="8" t="s">
        <v>286</v>
      </c>
      <c r="B235" s="8" t="s">
        <v>279</v>
      </c>
      <c r="C235" s="8">
        <v>2016</v>
      </c>
      <c r="D235" s="9">
        <v>5777156</v>
      </c>
      <c r="E235" s="9">
        <v>355934</v>
      </c>
      <c r="F235" s="9">
        <v>744754</v>
      </c>
      <c r="G235" s="9">
        <v>787873</v>
      </c>
      <c r="H235" s="9">
        <v>767958</v>
      </c>
      <c r="I235" s="9">
        <v>702269</v>
      </c>
      <c r="J235" s="9">
        <v>784606</v>
      </c>
      <c r="K235" s="9">
        <v>756556</v>
      </c>
      <c r="L235" s="9">
        <v>496789</v>
      </c>
      <c r="M235" s="9">
        <v>266537</v>
      </c>
      <c r="N235" s="9">
        <v>113796</v>
      </c>
      <c r="O235" s="9">
        <f t="shared" si="54"/>
        <v>877122</v>
      </c>
      <c r="P235" s="10">
        <f t="shared" si="55"/>
        <v>0.15182591572739251</v>
      </c>
      <c r="Q235" s="9">
        <v>60</v>
      </c>
      <c r="R235" s="9">
        <v>60</v>
      </c>
      <c r="S235" s="9">
        <v>60</v>
      </c>
      <c r="T235" s="9">
        <v>60</v>
      </c>
      <c r="U235" s="9">
        <v>60</v>
      </c>
      <c r="V235" s="9">
        <v>67</v>
      </c>
      <c r="W235" s="9">
        <v>99</v>
      </c>
      <c r="X235" s="9">
        <v>172</v>
      </c>
      <c r="Y235" s="9">
        <v>292</v>
      </c>
      <c r="Z235" s="9">
        <v>492</v>
      </c>
      <c r="AA235" s="9">
        <v>60</v>
      </c>
      <c r="AB235" s="9">
        <f t="shared" si="68"/>
        <v>526</v>
      </c>
      <c r="AC235" s="9">
        <f t="shared" si="69"/>
        <v>956</v>
      </c>
      <c r="AD235" s="9">
        <f t="shared" si="70"/>
        <v>1482</v>
      </c>
      <c r="AE235" s="11">
        <f t="shared" si="56"/>
        <v>2.5652760631701829E-4</v>
      </c>
      <c r="AF235" s="10">
        <f t="shared" si="57"/>
        <v>1.6857057769136975E-4</v>
      </c>
      <c r="AG235" s="10">
        <f t="shared" si="58"/>
        <v>8.0563514932447493E-5</v>
      </c>
      <c r="AH235" s="10">
        <f t="shared" si="59"/>
        <v>7.6154405595825727E-5</v>
      </c>
      <c r="AI235" s="10">
        <f t="shared" si="60"/>
        <v>7.8129272694600486E-5</v>
      </c>
      <c r="AJ235" s="10">
        <f t="shared" si="61"/>
        <v>8.543734665776219E-5</v>
      </c>
      <c r="AK235" s="10">
        <f t="shared" si="62"/>
        <v>8.5393178232131799E-5</v>
      </c>
      <c r="AL235" s="10">
        <f t="shared" si="63"/>
        <v>1.3085614283674969E-4</v>
      </c>
      <c r="AM235" s="10">
        <f t="shared" si="64"/>
        <v>3.4622344697648295E-4</v>
      </c>
      <c r="AN235" s="10">
        <f t="shared" si="65"/>
        <v>1.0955327027767252E-3</v>
      </c>
      <c r="AO235" s="10">
        <f t="shared" si="66"/>
        <v>4.3235263102393761E-3</v>
      </c>
      <c r="AP235" s="14">
        <v>302192</v>
      </c>
      <c r="AQ235" s="14">
        <v>962</v>
      </c>
      <c r="AR235" s="10">
        <f t="shared" si="67"/>
        <v>5.2308090693760044E-2</v>
      </c>
      <c r="AS235" s="10">
        <f t="shared" si="71"/>
        <v>3.1834065759517127E-3</v>
      </c>
    </row>
    <row r="236" spans="1:45" x14ac:dyDescent="0.3">
      <c r="A236" s="8" t="s">
        <v>287</v>
      </c>
      <c r="B236" s="8" t="s">
        <v>279</v>
      </c>
      <c r="C236" s="8">
        <v>2017</v>
      </c>
      <c r="D236" s="9">
        <v>5568576</v>
      </c>
      <c r="E236" s="9">
        <v>344037</v>
      </c>
      <c r="F236" s="9">
        <v>712752</v>
      </c>
      <c r="G236" s="9">
        <v>765866</v>
      </c>
      <c r="H236" s="9">
        <v>751285</v>
      </c>
      <c r="I236" s="9">
        <v>675450</v>
      </c>
      <c r="J236" s="9">
        <v>736575</v>
      </c>
      <c r="K236" s="9">
        <v>729676</v>
      </c>
      <c r="L236" s="9">
        <v>486467</v>
      </c>
      <c r="M236" s="9">
        <v>256393</v>
      </c>
      <c r="N236" s="9">
        <v>110075</v>
      </c>
      <c r="O236" s="9">
        <f t="shared" si="54"/>
        <v>852935</v>
      </c>
      <c r="P236" s="10">
        <f t="shared" si="55"/>
        <v>0.15316932012780288</v>
      </c>
      <c r="Q236" s="9">
        <v>60</v>
      </c>
      <c r="R236" s="9">
        <v>60</v>
      </c>
      <c r="S236" s="9">
        <v>60</v>
      </c>
      <c r="T236" s="9">
        <v>60</v>
      </c>
      <c r="U236" s="9">
        <v>60</v>
      </c>
      <c r="V236" s="9">
        <v>60</v>
      </c>
      <c r="W236" s="9">
        <v>70</v>
      </c>
      <c r="X236" s="9">
        <v>181</v>
      </c>
      <c r="Y236" s="9">
        <v>365</v>
      </c>
      <c r="Z236" s="9">
        <v>566</v>
      </c>
      <c r="AA236" s="9">
        <v>60</v>
      </c>
      <c r="AB236" s="9">
        <f t="shared" si="68"/>
        <v>490</v>
      </c>
      <c r="AC236" s="9">
        <f t="shared" si="69"/>
        <v>1112</v>
      </c>
      <c r="AD236" s="9">
        <f t="shared" si="70"/>
        <v>1602</v>
      </c>
      <c r="AE236" s="11">
        <f t="shared" si="56"/>
        <v>2.8768575664586422E-4</v>
      </c>
      <c r="AF236" s="10">
        <f t="shared" si="57"/>
        <v>1.7439984652813505E-4</v>
      </c>
      <c r="AG236" s="10">
        <f t="shared" si="58"/>
        <v>8.4180752912654054E-5</v>
      </c>
      <c r="AH236" s="10">
        <f t="shared" si="59"/>
        <v>7.8342686579636653E-5</v>
      </c>
      <c r="AI236" s="10">
        <f t="shared" si="60"/>
        <v>7.9863167772549696E-5</v>
      </c>
      <c r="AJ236" s="10">
        <f t="shared" si="61"/>
        <v>8.8829669109482569E-5</v>
      </c>
      <c r="AK236" s="10">
        <f t="shared" si="62"/>
        <v>8.1458099989817741E-5</v>
      </c>
      <c r="AL236" s="10">
        <f t="shared" si="63"/>
        <v>9.5932989436407388E-5</v>
      </c>
      <c r="AM236" s="10">
        <f t="shared" si="64"/>
        <v>3.7207045904449838E-4</v>
      </c>
      <c r="AN236" s="10">
        <f t="shared" si="65"/>
        <v>1.4235958079978782E-3</v>
      </c>
      <c r="AO236" s="10">
        <f t="shared" si="66"/>
        <v>5.1419486713604363E-3</v>
      </c>
      <c r="AP236" s="14">
        <v>262468</v>
      </c>
      <c r="AQ236" s="14">
        <v>891</v>
      </c>
      <c r="AR236" s="10">
        <f t="shared" si="67"/>
        <v>4.7133773517682082E-2</v>
      </c>
      <c r="AS236" s="10">
        <f t="shared" si="71"/>
        <v>3.3946995443254035E-3</v>
      </c>
    </row>
    <row r="237" spans="1:45" x14ac:dyDescent="0.3">
      <c r="A237" s="8" t="s">
        <v>288</v>
      </c>
      <c r="B237" s="8" t="s">
        <v>289</v>
      </c>
      <c r="C237" s="8">
        <v>2009</v>
      </c>
      <c r="D237" s="9">
        <v>937916</v>
      </c>
      <c r="E237" s="9">
        <v>58475</v>
      </c>
      <c r="F237" s="9">
        <v>116671</v>
      </c>
      <c r="G237" s="9">
        <v>142898</v>
      </c>
      <c r="H237" s="9">
        <v>110961</v>
      </c>
      <c r="I237" s="9">
        <v>114923</v>
      </c>
      <c r="J237" s="9">
        <v>146305</v>
      </c>
      <c r="K237" s="9">
        <v>116529</v>
      </c>
      <c r="L237" s="9">
        <v>67967</v>
      </c>
      <c r="M237" s="9">
        <v>45931</v>
      </c>
      <c r="N237" s="9">
        <v>17785</v>
      </c>
      <c r="O237" s="9">
        <f t="shared" si="54"/>
        <v>131683</v>
      </c>
      <c r="P237" s="10">
        <f t="shared" si="55"/>
        <v>0.1403995666989368</v>
      </c>
      <c r="Q237" s="9">
        <v>60</v>
      </c>
      <c r="R237" s="9">
        <v>60</v>
      </c>
      <c r="S237" s="9">
        <v>60</v>
      </c>
      <c r="T237" s="9">
        <v>60</v>
      </c>
      <c r="U237" s="9">
        <v>60</v>
      </c>
      <c r="V237" s="9">
        <v>60</v>
      </c>
      <c r="W237" s="9">
        <v>60</v>
      </c>
      <c r="X237" s="9">
        <v>60</v>
      </c>
      <c r="Y237" s="9">
        <v>60</v>
      </c>
      <c r="Z237" s="9">
        <v>77</v>
      </c>
      <c r="AA237" s="9">
        <v>60</v>
      </c>
      <c r="AB237" s="9">
        <f t="shared" si="68"/>
        <v>480</v>
      </c>
      <c r="AC237" s="9">
        <f t="shared" si="69"/>
        <v>197</v>
      </c>
      <c r="AD237" s="9">
        <f t="shared" si="70"/>
        <v>677</v>
      </c>
      <c r="AE237" s="11">
        <f t="shared" si="56"/>
        <v>7.218130408266838E-4</v>
      </c>
      <c r="AF237" s="10">
        <f t="shared" si="57"/>
        <v>1.02607952116289E-3</v>
      </c>
      <c r="AG237" s="10">
        <f t="shared" si="58"/>
        <v>5.1426661295437593E-4</v>
      </c>
      <c r="AH237" s="10">
        <f t="shared" si="59"/>
        <v>4.1987991434449748E-4</v>
      </c>
      <c r="AI237" s="10">
        <f t="shared" si="60"/>
        <v>5.4073052694189854E-4</v>
      </c>
      <c r="AJ237" s="10">
        <f t="shared" si="61"/>
        <v>5.220887028706177E-4</v>
      </c>
      <c r="AK237" s="10">
        <f t="shared" si="62"/>
        <v>4.101021837941287E-4</v>
      </c>
      <c r="AL237" s="10">
        <f t="shared" si="63"/>
        <v>5.1489328836598614E-4</v>
      </c>
      <c r="AM237" s="10">
        <f t="shared" si="64"/>
        <v>8.8278134977268382E-4</v>
      </c>
      <c r="AN237" s="10">
        <f t="shared" si="65"/>
        <v>1.3063072870174827E-3</v>
      </c>
      <c r="AO237" s="10">
        <f t="shared" si="66"/>
        <v>4.3294911442226594E-3</v>
      </c>
      <c r="AP237" s="12">
        <v>112565.125</v>
      </c>
      <c r="AQ237" s="15"/>
      <c r="AR237" s="10">
        <f t="shared" si="67"/>
        <v>0.12001621147309567</v>
      </c>
      <c r="AS237" s="10">
        <f t="shared" si="71"/>
        <v>0</v>
      </c>
    </row>
    <row r="238" spans="1:45" x14ac:dyDescent="0.3">
      <c r="A238" s="8" t="s">
        <v>290</v>
      </c>
      <c r="B238" s="8" t="s">
        <v>289</v>
      </c>
      <c r="C238" s="8">
        <v>2010</v>
      </c>
      <c r="D238" s="9">
        <v>937821</v>
      </c>
      <c r="E238" s="9">
        <v>57624</v>
      </c>
      <c r="F238" s="9">
        <v>117518</v>
      </c>
      <c r="G238" s="9">
        <v>133209</v>
      </c>
      <c r="H238" s="9">
        <v>111923</v>
      </c>
      <c r="I238" s="9">
        <v>113009</v>
      </c>
      <c r="J238" s="9">
        <v>146683</v>
      </c>
      <c r="K238" s="9">
        <v>124053</v>
      </c>
      <c r="L238" s="9">
        <v>71842</v>
      </c>
      <c r="M238" s="9">
        <v>45056</v>
      </c>
      <c r="N238" s="9">
        <v>17197</v>
      </c>
      <c r="O238" s="9">
        <f t="shared" si="54"/>
        <v>134095</v>
      </c>
      <c r="P238" s="10">
        <f t="shared" si="55"/>
        <v>0.14298570836012417</v>
      </c>
      <c r="Q238" s="9">
        <v>60</v>
      </c>
      <c r="R238" s="9">
        <v>60</v>
      </c>
      <c r="S238" s="9">
        <v>60</v>
      </c>
      <c r="T238" s="9">
        <v>60</v>
      </c>
      <c r="U238" s="9">
        <v>60</v>
      </c>
      <c r="V238" s="9">
        <v>60</v>
      </c>
      <c r="W238" s="9">
        <v>60</v>
      </c>
      <c r="X238" s="9">
        <v>60</v>
      </c>
      <c r="Y238" s="9">
        <v>60</v>
      </c>
      <c r="Z238" s="9">
        <v>88</v>
      </c>
      <c r="AA238" s="9">
        <v>60</v>
      </c>
      <c r="AB238" s="9">
        <f t="shared" si="68"/>
        <v>480</v>
      </c>
      <c r="AC238" s="9">
        <f t="shared" si="69"/>
        <v>208</v>
      </c>
      <c r="AD238" s="9">
        <f t="shared" si="70"/>
        <v>688</v>
      </c>
      <c r="AE238" s="11">
        <f t="shared" si="56"/>
        <v>7.3361547672743516E-4</v>
      </c>
      <c r="AF238" s="10">
        <f t="shared" si="57"/>
        <v>1.0412328196584756E-3</v>
      </c>
      <c r="AG238" s="10">
        <f t="shared" si="58"/>
        <v>5.1056008441260057E-4</v>
      </c>
      <c r="AH238" s="10">
        <f t="shared" si="59"/>
        <v>4.5042001666554063E-4</v>
      </c>
      <c r="AI238" s="10">
        <f t="shared" si="60"/>
        <v>5.3608284266862044E-4</v>
      </c>
      <c r="AJ238" s="10">
        <f t="shared" si="61"/>
        <v>5.3093116477448703E-4</v>
      </c>
      <c r="AK238" s="10">
        <f t="shared" si="62"/>
        <v>4.0904535631259247E-4</v>
      </c>
      <c r="AL238" s="10">
        <f t="shared" si="63"/>
        <v>4.8366424028439456E-4</v>
      </c>
      <c r="AM238" s="10">
        <f t="shared" si="64"/>
        <v>8.3516605885136826E-4</v>
      </c>
      <c r="AN238" s="10">
        <f t="shared" si="65"/>
        <v>1.3316761363636363E-3</v>
      </c>
      <c r="AO238" s="10">
        <f t="shared" si="66"/>
        <v>5.1171715996976216E-3</v>
      </c>
      <c r="AP238" s="14">
        <v>31291</v>
      </c>
      <c r="AQ238" s="14">
        <v>82</v>
      </c>
      <c r="AR238" s="10">
        <f t="shared" si="67"/>
        <v>3.3365642270753164E-2</v>
      </c>
      <c r="AS238" s="10">
        <f t="shared" si="71"/>
        <v>2.6205618228883703E-3</v>
      </c>
    </row>
    <row r="239" spans="1:45" x14ac:dyDescent="0.3">
      <c r="A239" s="8" t="s">
        <v>291</v>
      </c>
      <c r="B239" s="8" t="s">
        <v>289</v>
      </c>
      <c r="C239" s="8">
        <v>2011</v>
      </c>
      <c r="D239" s="9">
        <v>921330</v>
      </c>
      <c r="E239" s="9">
        <v>56385</v>
      </c>
      <c r="F239" s="9">
        <v>113360</v>
      </c>
      <c r="G239" s="9">
        <v>127752</v>
      </c>
      <c r="H239" s="9">
        <v>113866</v>
      </c>
      <c r="I239" s="9">
        <v>108260</v>
      </c>
      <c r="J239" s="9">
        <v>140226</v>
      </c>
      <c r="K239" s="9">
        <v>125865</v>
      </c>
      <c r="L239" s="9">
        <v>73039</v>
      </c>
      <c r="M239" s="9">
        <v>44200</v>
      </c>
      <c r="N239" s="9">
        <v>18023</v>
      </c>
      <c r="O239" s="9">
        <f t="shared" si="54"/>
        <v>135262</v>
      </c>
      <c r="P239" s="10">
        <f t="shared" si="55"/>
        <v>0.14681167442718679</v>
      </c>
      <c r="Q239" s="9">
        <v>60</v>
      </c>
      <c r="R239" s="9">
        <v>60</v>
      </c>
      <c r="S239" s="9">
        <v>60</v>
      </c>
      <c r="T239" s="9">
        <v>60</v>
      </c>
      <c r="U239" s="9">
        <v>60</v>
      </c>
      <c r="V239" s="9">
        <v>60</v>
      </c>
      <c r="W239" s="9">
        <v>60</v>
      </c>
      <c r="X239" s="9">
        <v>60</v>
      </c>
      <c r="Y239" s="9">
        <v>60</v>
      </c>
      <c r="Z239" s="9">
        <v>77</v>
      </c>
      <c r="AA239" s="9">
        <v>60</v>
      </c>
      <c r="AB239" s="9">
        <f t="shared" si="68"/>
        <v>480</v>
      </c>
      <c r="AC239" s="9">
        <f t="shared" si="69"/>
        <v>197</v>
      </c>
      <c r="AD239" s="9">
        <f t="shared" si="70"/>
        <v>677</v>
      </c>
      <c r="AE239" s="11">
        <f t="shared" si="56"/>
        <v>7.3480728946197346E-4</v>
      </c>
      <c r="AF239" s="10">
        <f t="shared" si="57"/>
        <v>1.0641127959563714E-3</v>
      </c>
      <c r="AG239" s="10">
        <f t="shared" si="58"/>
        <v>5.2928722653493299E-4</v>
      </c>
      <c r="AH239" s="10">
        <f t="shared" si="59"/>
        <v>4.6965996618448245E-4</v>
      </c>
      <c r="AI239" s="10">
        <f t="shared" si="60"/>
        <v>5.2693516940965695E-4</v>
      </c>
      <c r="AJ239" s="10">
        <f t="shared" si="61"/>
        <v>5.5422131904673936E-4</v>
      </c>
      <c r="AK239" s="10">
        <f t="shared" si="62"/>
        <v>4.2788070685892773E-4</v>
      </c>
      <c r="AL239" s="10">
        <f t="shared" si="63"/>
        <v>4.7670122750566085E-4</v>
      </c>
      <c r="AM239" s="10">
        <f t="shared" si="64"/>
        <v>8.2147893591095165E-4</v>
      </c>
      <c r="AN239" s="10">
        <f t="shared" si="65"/>
        <v>1.3574660633484162E-3</v>
      </c>
      <c r="AO239" s="10">
        <f t="shared" si="66"/>
        <v>4.2723187038783772E-3</v>
      </c>
      <c r="AP239" s="14">
        <v>114560</v>
      </c>
      <c r="AQ239" s="14">
        <v>291</v>
      </c>
      <c r="AR239" s="10">
        <f t="shared" si="67"/>
        <v>0.1243419838711428</v>
      </c>
      <c r="AS239" s="10">
        <f t="shared" si="71"/>
        <v>2.5401536312849161E-3</v>
      </c>
    </row>
    <row r="240" spans="1:45" x14ac:dyDescent="0.3">
      <c r="A240" s="8" t="s">
        <v>292</v>
      </c>
      <c r="B240" s="8" t="s">
        <v>289</v>
      </c>
      <c r="C240" s="8">
        <v>2012</v>
      </c>
      <c r="D240" s="9">
        <v>916291</v>
      </c>
      <c r="E240" s="9">
        <v>55365</v>
      </c>
      <c r="F240" s="9">
        <v>112703</v>
      </c>
      <c r="G240" s="9">
        <v>125396</v>
      </c>
      <c r="H240" s="9">
        <v>113703</v>
      </c>
      <c r="I240" s="9">
        <v>106344</v>
      </c>
      <c r="J240" s="9">
        <v>136555</v>
      </c>
      <c r="K240" s="9">
        <v>129244</v>
      </c>
      <c r="L240" s="9">
        <v>75368</v>
      </c>
      <c r="M240" s="9">
        <v>43366</v>
      </c>
      <c r="N240" s="9">
        <v>18372</v>
      </c>
      <c r="O240" s="9">
        <f t="shared" si="54"/>
        <v>137106</v>
      </c>
      <c r="P240" s="10">
        <f t="shared" si="55"/>
        <v>0.14963150352890076</v>
      </c>
      <c r="Q240" s="9">
        <v>60</v>
      </c>
      <c r="R240" s="9">
        <v>60</v>
      </c>
      <c r="S240" s="9">
        <v>60</v>
      </c>
      <c r="T240" s="9">
        <v>60</v>
      </c>
      <c r="U240" s="9">
        <v>60</v>
      </c>
      <c r="V240" s="9">
        <v>60</v>
      </c>
      <c r="W240" s="9">
        <v>60</v>
      </c>
      <c r="X240" s="9">
        <v>60</v>
      </c>
      <c r="Y240" s="9">
        <v>60</v>
      </c>
      <c r="Z240" s="9">
        <v>84</v>
      </c>
      <c r="AA240" s="9">
        <v>60</v>
      </c>
      <c r="AB240" s="9">
        <f t="shared" si="68"/>
        <v>480</v>
      </c>
      <c r="AC240" s="9">
        <f t="shared" si="69"/>
        <v>204</v>
      </c>
      <c r="AD240" s="9">
        <f t="shared" si="70"/>
        <v>684</v>
      </c>
      <c r="AE240" s="11">
        <f t="shared" si="56"/>
        <v>7.464877424311709E-4</v>
      </c>
      <c r="AF240" s="10">
        <f t="shared" si="57"/>
        <v>1.083717149823896E-3</v>
      </c>
      <c r="AG240" s="10">
        <f t="shared" si="58"/>
        <v>5.3237269637897839E-4</v>
      </c>
      <c r="AH240" s="10">
        <f t="shared" si="59"/>
        <v>4.7848416217423205E-4</v>
      </c>
      <c r="AI240" s="10">
        <f t="shared" si="60"/>
        <v>5.2769056225429405E-4</v>
      </c>
      <c r="AJ240" s="10">
        <f t="shared" si="61"/>
        <v>5.6420672534416606E-4</v>
      </c>
      <c r="AK240" s="10">
        <f t="shared" si="62"/>
        <v>4.393833986305884E-4</v>
      </c>
      <c r="AL240" s="10">
        <f t="shared" si="63"/>
        <v>4.6423818513818821E-4</v>
      </c>
      <c r="AM240" s="10">
        <f t="shared" si="64"/>
        <v>7.9609383292644092E-4</v>
      </c>
      <c r="AN240" s="10">
        <f t="shared" si="65"/>
        <v>1.3835723838952175E-3</v>
      </c>
      <c r="AO240" s="10">
        <f t="shared" si="66"/>
        <v>4.5721750489875895E-3</v>
      </c>
      <c r="AP240" s="14">
        <v>106071</v>
      </c>
      <c r="AQ240" s="14">
        <v>346</v>
      </c>
      <c r="AR240" s="10">
        <f t="shared" si="67"/>
        <v>0.11576125925060925</v>
      </c>
      <c r="AS240" s="10">
        <f t="shared" si="71"/>
        <v>3.261966041613636E-3</v>
      </c>
    </row>
    <row r="241" spans="1:45" x14ac:dyDescent="0.3">
      <c r="A241" s="8" t="s">
        <v>293</v>
      </c>
      <c r="B241" s="8" t="s">
        <v>289</v>
      </c>
      <c r="C241" s="8">
        <v>2013</v>
      </c>
      <c r="D241" s="9">
        <v>892590</v>
      </c>
      <c r="E241" s="9">
        <v>54265</v>
      </c>
      <c r="F241" s="9">
        <v>110014</v>
      </c>
      <c r="G241" s="9">
        <v>122873</v>
      </c>
      <c r="H241" s="9">
        <v>112767</v>
      </c>
      <c r="I241" s="9">
        <v>101842</v>
      </c>
      <c r="J241" s="9">
        <v>128439</v>
      </c>
      <c r="K241" s="9">
        <v>127202</v>
      </c>
      <c r="L241" s="9">
        <v>75309</v>
      </c>
      <c r="M241" s="9">
        <v>42104</v>
      </c>
      <c r="N241" s="9">
        <v>18146</v>
      </c>
      <c r="O241" s="9">
        <f t="shared" si="54"/>
        <v>135559</v>
      </c>
      <c r="P241" s="10">
        <f t="shared" si="55"/>
        <v>0.15187151995877166</v>
      </c>
      <c r="Q241" s="9">
        <v>60</v>
      </c>
      <c r="R241" s="9">
        <v>60</v>
      </c>
      <c r="S241" s="9">
        <v>60</v>
      </c>
      <c r="T241" s="9">
        <v>60</v>
      </c>
      <c r="U241" s="9">
        <v>60</v>
      </c>
      <c r="V241" s="9">
        <v>60</v>
      </c>
      <c r="W241" s="9">
        <v>60</v>
      </c>
      <c r="X241" s="9">
        <v>60</v>
      </c>
      <c r="Y241" s="9">
        <v>69</v>
      </c>
      <c r="Z241" s="9">
        <v>102</v>
      </c>
      <c r="AA241" s="9">
        <v>60</v>
      </c>
      <c r="AB241" s="9">
        <f t="shared" si="68"/>
        <v>480</v>
      </c>
      <c r="AC241" s="9">
        <f t="shared" si="69"/>
        <v>231</v>
      </c>
      <c r="AD241" s="9">
        <f t="shared" si="70"/>
        <v>711</v>
      </c>
      <c r="AE241" s="11">
        <f t="shared" si="56"/>
        <v>7.9655833025241152E-4</v>
      </c>
      <c r="AF241" s="10">
        <f t="shared" si="57"/>
        <v>1.1056850640375933E-3</v>
      </c>
      <c r="AG241" s="10">
        <f t="shared" si="58"/>
        <v>5.4538513280127986E-4</v>
      </c>
      <c r="AH241" s="10">
        <f t="shared" si="59"/>
        <v>4.8830906708552738E-4</v>
      </c>
      <c r="AI241" s="10">
        <f t="shared" si="60"/>
        <v>5.3207055255526884E-4</v>
      </c>
      <c r="AJ241" s="10">
        <f t="shared" si="61"/>
        <v>5.8914789576009895E-4</v>
      </c>
      <c r="AK241" s="10">
        <f t="shared" si="62"/>
        <v>4.6714782893046507E-4</v>
      </c>
      <c r="AL241" s="10">
        <f t="shared" si="63"/>
        <v>4.71690696687159E-4</v>
      </c>
      <c r="AM241" s="10">
        <f t="shared" si="64"/>
        <v>7.9671752380193602E-4</v>
      </c>
      <c r="AN241" s="10">
        <f t="shared" si="65"/>
        <v>1.6387991639749192E-3</v>
      </c>
      <c r="AO241" s="10">
        <f t="shared" si="66"/>
        <v>5.621073514824204E-3</v>
      </c>
      <c r="AP241" s="14">
        <v>106430</v>
      </c>
      <c r="AQ241" s="14">
        <v>342</v>
      </c>
      <c r="AR241" s="10">
        <f t="shared" si="67"/>
        <v>0.11923727579291724</v>
      </c>
      <c r="AS241" s="10">
        <f t="shared" si="71"/>
        <v>3.2133796861787091E-3</v>
      </c>
    </row>
    <row r="242" spans="1:45" x14ac:dyDescent="0.3">
      <c r="A242" s="8" t="s">
        <v>294</v>
      </c>
      <c r="B242" s="8" t="s">
        <v>289</v>
      </c>
      <c r="C242" s="8">
        <v>2014</v>
      </c>
      <c r="D242" s="9">
        <v>886141</v>
      </c>
      <c r="E242" s="9">
        <v>54288</v>
      </c>
      <c r="F242" s="9">
        <v>109927</v>
      </c>
      <c r="G242" s="9">
        <v>122162</v>
      </c>
      <c r="H242" s="9">
        <v>113832</v>
      </c>
      <c r="I242" s="9">
        <v>101112</v>
      </c>
      <c r="J242" s="9">
        <v>122111</v>
      </c>
      <c r="K242" s="9">
        <v>126560</v>
      </c>
      <c r="L242" s="9">
        <v>76946</v>
      </c>
      <c r="M242" s="9">
        <v>41459</v>
      </c>
      <c r="N242" s="9">
        <v>17787</v>
      </c>
      <c r="O242" s="9">
        <f t="shared" si="54"/>
        <v>136192</v>
      </c>
      <c r="P242" s="10">
        <f t="shared" si="55"/>
        <v>0.15369111687643389</v>
      </c>
      <c r="Q242" s="9">
        <v>60</v>
      </c>
      <c r="R242" s="9">
        <v>60</v>
      </c>
      <c r="S242" s="9">
        <v>60</v>
      </c>
      <c r="T242" s="9">
        <v>60</v>
      </c>
      <c r="U242" s="9">
        <v>60</v>
      </c>
      <c r="V242" s="9">
        <v>60</v>
      </c>
      <c r="W242" s="9">
        <v>60</v>
      </c>
      <c r="X242" s="9">
        <v>60</v>
      </c>
      <c r="Y242" s="9">
        <v>60</v>
      </c>
      <c r="Z242" s="9">
        <v>86</v>
      </c>
      <c r="AA242" s="9">
        <v>60</v>
      </c>
      <c r="AB242" s="9">
        <f t="shared" si="68"/>
        <v>480</v>
      </c>
      <c r="AC242" s="9">
        <f t="shared" si="69"/>
        <v>206</v>
      </c>
      <c r="AD242" s="9">
        <f t="shared" si="70"/>
        <v>686</v>
      </c>
      <c r="AE242" s="11">
        <f t="shared" si="56"/>
        <v>7.7414316683236642E-4</v>
      </c>
      <c r="AF242" s="10">
        <f t="shared" si="57"/>
        <v>1.1052166224580018E-3</v>
      </c>
      <c r="AG242" s="10">
        <f t="shared" si="58"/>
        <v>5.4581676931054243E-4</v>
      </c>
      <c r="AH242" s="10">
        <f t="shared" si="59"/>
        <v>4.911510944483555E-4</v>
      </c>
      <c r="AI242" s="10">
        <f t="shared" si="60"/>
        <v>5.2709255745308874E-4</v>
      </c>
      <c r="AJ242" s="10">
        <f t="shared" si="61"/>
        <v>5.9340137669119388E-4</v>
      </c>
      <c r="AK242" s="10">
        <f t="shared" si="62"/>
        <v>4.9135622507390816E-4</v>
      </c>
      <c r="AL242" s="10">
        <f t="shared" si="63"/>
        <v>4.7408343868520858E-4</v>
      </c>
      <c r="AM242" s="10">
        <f t="shared" si="64"/>
        <v>7.7976762924648457E-4</v>
      </c>
      <c r="AN242" s="10">
        <f t="shared" si="65"/>
        <v>1.4472129091391496E-3</v>
      </c>
      <c r="AO242" s="10">
        <f t="shared" si="66"/>
        <v>4.834991847978861E-3</v>
      </c>
      <c r="AP242" s="14">
        <v>125298</v>
      </c>
      <c r="AQ242" s="14">
        <v>465</v>
      </c>
      <c r="AR242" s="10">
        <f t="shared" si="67"/>
        <v>0.14139736227078986</v>
      </c>
      <c r="AS242" s="10">
        <f t="shared" si="71"/>
        <v>3.7111526121725805E-3</v>
      </c>
    </row>
    <row r="243" spans="1:45" x14ac:dyDescent="0.3">
      <c r="A243" s="8" t="s">
        <v>295</v>
      </c>
      <c r="B243" s="8" t="s">
        <v>289</v>
      </c>
      <c r="C243" s="8">
        <v>2015</v>
      </c>
      <c r="D243" s="9">
        <v>950613</v>
      </c>
      <c r="E243" s="9">
        <v>56235</v>
      </c>
      <c r="F243" s="9">
        <v>117166</v>
      </c>
      <c r="G243" s="9">
        <v>129695</v>
      </c>
      <c r="H243" s="9">
        <v>120851</v>
      </c>
      <c r="I243" s="9">
        <v>107961</v>
      </c>
      <c r="J243" s="9">
        <v>126745</v>
      </c>
      <c r="K243" s="9">
        <v>138665</v>
      </c>
      <c r="L243" s="9">
        <v>88344</v>
      </c>
      <c r="M243" s="9">
        <v>45605</v>
      </c>
      <c r="N243" s="9">
        <v>19513</v>
      </c>
      <c r="O243" s="9">
        <f t="shared" si="54"/>
        <v>153462</v>
      </c>
      <c r="P243" s="10">
        <f t="shared" si="55"/>
        <v>0.16143477945283727</v>
      </c>
      <c r="Q243" s="9">
        <v>60</v>
      </c>
      <c r="R243" s="9">
        <v>60</v>
      </c>
      <c r="S243" s="9">
        <v>60</v>
      </c>
      <c r="T243" s="9">
        <v>60</v>
      </c>
      <c r="U243" s="9">
        <v>60</v>
      </c>
      <c r="V243" s="9">
        <v>60</v>
      </c>
      <c r="W243" s="9">
        <v>60</v>
      </c>
      <c r="X243" s="9">
        <v>60</v>
      </c>
      <c r="Y243" s="9">
        <v>60</v>
      </c>
      <c r="Z243" s="9">
        <v>98</v>
      </c>
      <c r="AA243" s="9">
        <v>60</v>
      </c>
      <c r="AB243" s="9">
        <f t="shared" si="68"/>
        <v>480</v>
      </c>
      <c r="AC243" s="9">
        <f t="shared" si="69"/>
        <v>218</v>
      </c>
      <c r="AD243" s="9">
        <f t="shared" si="70"/>
        <v>698</v>
      </c>
      <c r="AE243" s="11">
        <f t="shared" si="56"/>
        <v>7.3426304921140359E-4</v>
      </c>
      <c r="AF243" s="10">
        <f t="shared" si="57"/>
        <v>1.0669511869831954E-3</v>
      </c>
      <c r="AG243" s="10">
        <f t="shared" si="58"/>
        <v>5.1209395217042489E-4</v>
      </c>
      <c r="AH243" s="10">
        <f t="shared" si="59"/>
        <v>4.6262384825937778E-4</v>
      </c>
      <c r="AI243" s="10">
        <f t="shared" si="60"/>
        <v>4.9647913546433211E-4</v>
      </c>
      <c r="AJ243" s="10">
        <f t="shared" si="61"/>
        <v>5.5575624531080663E-4</v>
      </c>
      <c r="AK243" s="10">
        <f t="shared" si="62"/>
        <v>4.7339145528423212E-4</v>
      </c>
      <c r="AL243" s="10">
        <f t="shared" si="63"/>
        <v>4.3269750838351422E-4</v>
      </c>
      <c r="AM243" s="10">
        <f t="shared" si="64"/>
        <v>6.7916327085031244E-4</v>
      </c>
      <c r="AN243" s="10">
        <f t="shared" si="65"/>
        <v>1.3156452143405328E-3</v>
      </c>
      <c r="AO243" s="10">
        <f t="shared" si="66"/>
        <v>5.0222928304207454E-3</v>
      </c>
      <c r="AP243" s="14">
        <v>136204</v>
      </c>
      <c r="AQ243" s="14">
        <v>401</v>
      </c>
      <c r="AR243" s="10">
        <f t="shared" si="67"/>
        <v>0.14328017815872496</v>
      </c>
      <c r="AS243" s="10">
        <f t="shared" si="71"/>
        <v>2.9441132419018531E-3</v>
      </c>
    </row>
    <row r="244" spans="1:45" x14ac:dyDescent="0.3">
      <c r="A244" s="8" t="s">
        <v>296</v>
      </c>
      <c r="B244" s="8" t="s">
        <v>289</v>
      </c>
      <c r="C244" s="8">
        <v>2016</v>
      </c>
      <c r="D244" s="9">
        <v>946419</v>
      </c>
      <c r="E244" s="9">
        <v>56922</v>
      </c>
      <c r="F244" s="9">
        <v>117626</v>
      </c>
      <c r="G244" s="9">
        <v>127547</v>
      </c>
      <c r="H244" s="9">
        <v>121205</v>
      </c>
      <c r="I244" s="9">
        <v>108521</v>
      </c>
      <c r="J244" s="9">
        <v>121894</v>
      </c>
      <c r="K244" s="9">
        <v>136597</v>
      </c>
      <c r="L244" s="9">
        <v>90459</v>
      </c>
      <c r="M244" s="9">
        <v>46101</v>
      </c>
      <c r="N244" s="9">
        <v>19357</v>
      </c>
      <c r="O244" s="9">
        <f t="shared" si="54"/>
        <v>155917</v>
      </c>
      <c r="P244" s="10">
        <f t="shared" si="55"/>
        <v>0.16474415665788619</v>
      </c>
      <c r="Q244" s="9">
        <v>60</v>
      </c>
      <c r="R244" s="9">
        <v>60</v>
      </c>
      <c r="S244" s="9">
        <v>60</v>
      </c>
      <c r="T244" s="9">
        <v>60</v>
      </c>
      <c r="U244" s="9">
        <v>60</v>
      </c>
      <c r="V244" s="9">
        <v>60</v>
      </c>
      <c r="W244" s="9">
        <v>60</v>
      </c>
      <c r="X244" s="9">
        <v>60</v>
      </c>
      <c r="Y244" s="9">
        <v>60</v>
      </c>
      <c r="Z244" s="9">
        <v>66</v>
      </c>
      <c r="AA244" s="9">
        <v>60</v>
      </c>
      <c r="AB244" s="9">
        <f t="shared" si="68"/>
        <v>480</v>
      </c>
      <c r="AC244" s="9">
        <f t="shared" si="69"/>
        <v>186</v>
      </c>
      <c r="AD244" s="9">
        <f t="shared" si="70"/>
        <v>666</v>
      </c>
      <c r="AE244" s="11">
        <f t="shared" si="56"/>
        <v>7.0370522992458946E-4</v>
      </c>
      <c r="AF244" s="10">
        <f t="shared" si="57"/>
        <v>1.0540739959945188E-3</v>
      </c>
      <c r="AG244" s="10">
        <f t="shared" si="58"/>
        <v>5.1009130634383556E-4</v>
      </c>
      <c r="AH244" s="10">
        <f t="shared" si="59"/>
        <v>4.7041482747536205E-4</v>
      </c>
      <c r="AI244" s="10">
        <f t="shared" si="60"/>
        <v>4.9502908295862382E-4</v>
      </c>
      <c r="AJ244" s="10">
        <f t="shared" si="61"/>
        <v>5.5288838105067221E-4</v>
      </c>
      <c r="AK244" s="10">
        <f t="shared" si="62"/>
        <v>4.9223095476397521E-4</v>
      </c>
      <c r="AL244" s="10">
        <f t="shared" si="63"/>
        <v>4.3924829974303974E-4</v>
      </c>
      <c r="AM244" s="10">
        <f t="shared" si="64"/>
        <v>6.6328391868139156E-4</v>
      </c>
      <c r="AN244" s="10">
        <f t="shared" si="65"/>
        <v>1.3014902062861977E-3</v>
      </c>
      <c r="AO244" s="10">
        <f t="shared" si="66"/>
        <v>3.4096192591827248E-3</v>
      </c>
      <c r="AP244" s="14">
        <v>135522</v>
      </c>
      <c r="AQ244" s="14">
        <v>353</v>
      </c>
      <c r="AR244" s="10">
        <f t="shared" si="67"/>
        <v>0.14319450475951984</v>
      </c>
      <c r="AS244" s="10">
        <f t="shared" si="71"/>
        <v>2.6047431413349863E-3</v>
      </c>
    </row>
    <row r="245" spans="1:45" x14ac:dyDescent="0.3">
      <c r="A245" s="8" t="s">
        <v>297</v>
      </c>
      <c r="B245" s="8" t="s">
        <v>289</v>
      </c>
      <c r="C245" s="8">
        <v>2017</v>
      </c>
      <c r="D245" s="9">
        <v>805712</v>
      </c>
      <c r="E245" s="9">
        <v>47734</v>
      </c>
      <c r="F245" s="9">
        <v>98768</v>
      </c>
      <c r="G245" s="9">
        <v>110443</v>
      </c>
      <c r="H245" s="9">
        <v>105652</v>
      </c>
      <c r="I245" s="9">
        <v>94620</v>
      </c>
      <c r="J245" s="9">
        <v>100337</v>
      </c>
      <c r="K245" s="9">
        <v>113613</v>
      </c>
      <c r="L245" s="9">
        <v>78825</v>
      </c>
      <c r="M245" s="9">
        <v>39276</v>
      </c>
      <c r="N245" s="9">
        <v>16444</v>
      </c>
      <c r="O245" s="9">
        <f t="shared" si="54"/>
        <v>134545</v>
      </c>
      <c r="P245" s="10">
        <f t="shared" si="55"/>
        <v>0.16698894890481958</v>
      </c>
      <c r="Q245" s="9">
        <v>60</v>
      </c>
      <c r="R245" s="9">
        <v>60</v>
      </c>
      <c r="S245" s="9">
        <v>60</v>
      </c>
      <c r="T245" s="9">
        <v>60</v>
      </c>
      <c r="U245" s="9">
        <v>60</v>
      </c>
      <c r="V245" s="9">
        <v>60</v>
      </c>
      <c r="W245" s="9">
        <v>60</v>
      </c>
      <c r="X245" s="9">
        <v>60</v>
      </c>
      <c r="Y245" s="9">
        <v>60</v>
      </c>
      <c r="Z245" s="9">
        <v>94</v>
      </c>
      <c r="AA245" s="9">
        <v>60</v>
      </c>
      <c r="AB245" s="9">
        <f t="shared" si="68"/>
        <v>480</v>
      </c>
      <c r="AC245" s="9">
        <f t="shared" si="69"/>
        <v>214</v>
      </c>
      <c r="AD245" s="9">
        <f t="shared" si="70"/>
        <v>694</v>
      </c>
      <c r="AE245" s="11">
        <f t="shared" si="56"/>
        <v>8.613499612764859E-4</v>
      </c>
      <c r="AF245" s="10">
        <f t="shared" si="57"/>
        <v>1.2569656848368039E-3</v>
      </c>
      <c r="AG245" s="10">
        <f t="shared" si="58"/>
        <v>6.0748420541065933E-4</v>
      </c>
      <c r="AH245" s="10">
        <f t="shared" si="59"/>
        <v>5.4326666244125933E-4</v>
      </c>
      <c r="AI245" s="10">
        <f t="shared" si="60"/>
        <v>5.6790216938628702E-4</v>
      </c>
      <c r="AJ245" s="10">
        <f t="shared" si="61"/>
        <v>6.3411540900443881E-4</v>
      </c>
      <c r="AK245" s="10">
        <f t="shared" si="62"/>
        <v>5.979847912534758E-4</v>
      </c>
      <c r="AL245" s="10">
        <f t="shared" si="63"/>
        <v>5.281085791238679E-4</v>
      </c>
      <c r="AM245" s="10">
        <f t="shared" si="64"/>
        <v>7.6117982873453852E-4</v>
      </c>
      <c r="AN245" s="10">
        <f t="shared" si="65"/>
        <v>1.5276504735716467E-3</v>
      </c>
      <c r="AO245" s="10">
        <f t="shared" si="66"/>
        <v>5.7163707127219658E-3</v>
      </c>
      <c r="AP245" s="14">
        <v>145145</v>
      </c>
      <c r="AQ245" s="14">
        <v>358</v>
      </c>
      <c r="AR245" s="10">
        <f t="shared" si="67"/>
        <v>0.18014501459578608</v>
      </c>
      <c r="AS245" s="10">
        <f t="shared" si="71"/>
        <v>2.4664990182231561E-3</v>
      </c>
    </row>
    <row r="246" spans="1:45" x14ac:dyDescent="0.3">
      <c r="A246" s="8" t="s">
        <v>298</v>
      </c>
      <c r="B246" s="8" t="s">
        <v>299</v>
      </c>
      <c r="C246" s="8">
        <v>2009</v>
      </c>
      <c r="D246" s="9">
        <v>1736643</v>
      </c>
      <c r="E246" s="9">
        <v>128143</v>
      </c>
      <c r="F246" s="9">
        <v>233806</v>
      </c>
      <c r="G246" s="9">
        <v>267003</v>
      </c>
      <c r="H246" s="9">
        <v>220179</v>
      </c>
      <c r="I246" s="9">
        <v>224398</v>
      </c>
      <c r="J246" s="9">
        <v>248824</v>
      </c>
      <c r="K246" s="9">
        <v>183395</v>
      </c>
      <c r="L246" s="9">
        <v>112201</v>
      </c>
      <c r="M246" s="9">
        <v>83105</v>
      </c>
      <c r="N246" s="9">
        <v>36136</v>
      </c>
      <c r="O246" s="9">
        <f t="shared" si="54"/>
        <v>231442</v>
      </c>
      <c r="P246" s="10">
        <f t="shared" si="55"/>
        <v>0.13326976240943014</v>
      </c>
      <c r="Q246" s="9">
        <v>60</v>
      </c>
      <c r="R246" s="9">
        <v>60</v>
      </c>
      <c r="S246" s="9">
        <v>60</v>
      </c>
      <c r="T246" s="9">
        <v>60</v>
      </c>
      <c r="U246" s="9">
        <v>60</v>
      </c>
      <c r="V246" s="9">
        <v>60</v>
      </c>
      <c r="W246" s="9">
        <v>60</v>
      </c>
      <c r="X246" s="9">
        <v>60</v>
      </c>
      <c r="Y246" s="9">
        <v>65</v>
      </c>
      <c r="Z246" s="9">
        <v>135</v>
      </c>
      <c r="AA246" s="9">
        <v>60</v>
      </c>
      <c r="AB246" s="9">
        <f t="shared" si="68"/>
        <v>480</v>
      </c>
      <c r="AC246" s="9">
        <f t="shared" si="69"/>
        <v>260</v>
      </c>
      <c r="AD246" s="9">
        <f t="shared" si="70"/>
        <v>740</v>
      </c>
      <c r="AE246" s="11">
        <f t="shared" si="56"/>
        <v>4.261094536988892E-4</v>
      </c>
      <c r="AF246" s="10">
        <f t="shared" si="57"/>
        <v>4.682269027570761E-4</v>
      </c>
      <c r="AG246" s="10">
        <f t="shared" si="58"/>
        <v>2.5662301224091768E-4</v>
      </c>
      <c r="AH246" s="10">
        <f t="shared" si="59"/>
        <v>2.2471657621824474E-4</v>
      </c>
      <c r="AI246" s="10">
        <f t="shared" si="60"/>
        <v>2.7250555230062812E-4</v>
      </c>
      <c r="AJ246" s="10">
        <f t="shared" si="61"/>
        <v>2.6738206222871863E-4</v>
      </c>
      <c r="AK246" s="10">
        <f t="shared" si="62"/>
        <v>2.4113429572710028E-4</v>
      </c>
      <c r="AL246" s="10">
        <f t="shared" si="63"/>
        <v>3.2716268164344718E-4</v>
      </c>
      <c r="AM246" s="10">
        <f t="shared" si="64"/>
        <v>5.3475459220506051E-4</v>
      </c>
      <c r="AN246" s="10">
        <f t="shared" si="65"/>
        <v>7.8214307201732744E-4</v>
      </c>
      <c r="AO246" s="10">
        <f t="shared" si="66"/>
        <v>3.7358866504317023E-3</v>
      </c>
      <c r="AP246" s="12">
        <v>122099.375</v>
      </c>
      <c r="AQ246" s="15"/>
      <c r="AR246" s="10">
        <f t="shared" si="67"/>
        <v>7.0307699970575413E-2</v>
      </c>
      <c r="AS246" s="10">
        <f t="shared" si="71"/>
        <v>0</v>
      </c>
    </row>
    <row r="247" spans="1:45" x14ac:dyDescent="0.3">
      <c r="A247" s="8" t="s">
        <v>300</v>
      </c>
      <c r="B247" s="8" t="s">
        <v>299</v>
      </c>
      <c r="C247" s="8">
        <v>2010</v>
      </c>
      <c r="D247" s="9">
        <v>1736701</v>
      </c>
      <c r="E247" s="9">
        <v>125436</v>
      </c>
      <c r="F247" s="9">
        <v>237200</v>
      </c>
      <c r="G247" s="9">
        <v>253356</v>
      </c>
      <c r="H247" s="9">
        <v>228628</v>
      </c>
      <c r="I247" s="9">
        <v>219228</v>
      </c>
      <c r="J247" s="9">
        <v>249274</v>
      </c>
      <c r="K247" s="9">
        <v>191804</v>
      </c>
      <c r="L247" s="9">
        <v>113779</v>
      </c>
      <c r="M247" s="9">
        <v>81608</v>
      </c>
      <c r="N247" s="9">
        <v>35915</v>
      </c>
      <c r="O247" s="9">
        <f t="shared" si="54"/>
        <v>231302</v>
      </c>
      <c r="P247" s="10">
        <f t="shared" si="55"/>
        <v>0.13318469903570043</v>
      </c>
      <c r="Q247" s="9">
        <v>60</v>
      </c>
      <c r="R247" s="9">
        <v>60</v>
      </c>
      <c r="S247" s="9">
        <v>60</v>
      </c>
      <c r="T247" s="9">
        <v>60</v>
      </c>
      <c r="U247" s="9">
        <v>60</v>
      </c>
      <c r="V247" s="9">
        <v>60</v>
      </c>
      <c r="W247" s="9">
        <v>60</v>
      </c>
      <c r="X247" s="9">
        <v>60</v>
      </c>
      <c r="Y247" s="9">
        <v>60</v>
      </c>
      <c r="Z247" s="9">
        <v>149</v>
      </c>
      <c r="AA247" s="9">
        <v>60</v>
      </c>
      <c r="AB247" s="9">
        <f t="shared" si="68"/>
        <v>480</v>
      </c>
      <c r="AC247" s="9">
        <f t="shared" si="69"/>
        <v>269</v>
      </c>
      <c r="AD247" s="9">
        <f t="shared" si="70"/>
        <v>749</v>
      </c>
      <c r="AE247" s="11">
        <f t="shared" si="56"/>
        <v>4.3127746226898008E-4</v>
      </c>
      <c r="AF247" s="10">
        <f t="shared" si="57"/>
        <v>4.7833157945087533E-4</v>
      </c>
      <c r="AG247" s="10">
        <f t="shared" si="58"/>
        <v>2.529510961214165E-4</v>
      </c>
      <c r="AH247" s="10">
        <f t="shared" si="59"/>
        <v>2.3682091602330319E-4</v>
      </c>
      <c r="AI247" s="10">
        <f t="shared" si="60"/>
        <v>2.6243504732578689E-4</v>
      </c>
      <c r="AJ247" s="10">
        <f t="shared" si="61"/>
        <v>2.7368766763369643E-4</v>
      </c>
      <c r="AK247" s="10">
        <f t="shared" si="62"/>
        <v>2.4069898986657252E-4</v>
      </c>
      <c r="AL247" s="10">
        <f t="shared" si="63"/>
        <v>3.128193364059144E-4</v>
      </c>
      <c r="AM247" s="10">
        <f t="shared" si="64"/>
        <v>5.273380852354125E-4</v>
      </c>
      <c r="AN247" s="10">
        <f t="shared" si="65"/>
        <v>7.3522203705519062E-4</v>
      </c>
      <c r="AO247" s="10">
        <f t="shared" si="66"/>
        <v>4.148684393707365E-3</v>
      </c>
      <c r="AP247" s="14">
        <v>39081</v>
      </c>
      <c r="AQ247" s="14">
        <v>189</v>
      </c>
      <c r="AR247" s="10">
        <f t="shared" si="67"/>
        <v>2.2503010017268371E-2</v>
      </c>
      <c r="AS247" s="10">
        <f t="shared" si="71"/>
        <v>4.8361096184846852E-3</v>
      </c>
    </row>
    <row r="248" spans="1:45" x14ac:dyDescent="0.3">
      <c r="A248" s="8" t="s">
        <v>301</v>
      </c>
      <c r="B248" s="8" t="s">
        <v>299</v>
      </c>
      <c r="C248" s="8">
        <v>2011</v>
      </c>
      <c r="D248" s="9">
        <v>1738683</v>
      </c>
      <c r="E248" s="9">
        <v>125017</v>
      </c>
      <c r="F248" s="9">
        <v>237829</v>
      </c>
      <c r="G248" s="9">
        <v>250146</v>
      </c>
      <c r="H248" s="9">
        <v>232063</v>
      </c>
      <c r="I248" s="9">
        <v>217829</v>
      </c>
      <c r="J248" s="9">
        <v>247927</v>
      </c>
      <c r="K248" s="9">
        <v>199089</v>
      </c>
      <c r="L248" s="9">
        <v>115119</v>
      </c>
      <c r="M248" s="9">
        <v>79778</v>
      </c>
      <c r="N248" s="9">
        <v>35651</v>
      </c>
      <c r="O248" s="9">
        <f t="shared" si="54"/>
        <v>230548</v>
      </c>
      <c r="P248" s="10">
        <f t="shared" si="55"/>
        <v>0.13259921446290093</v>
      </c>
      <c r="Q248" s="9">
        <v>60</v>
      </c>
      <c r="R248" s="9">
        <v>60</v>
      </c>
      <c r="S248" s="9">
        <v>60</v>
      </c>
      <c r="T248" s="9">
        <v>60</v>
      </c>
      <c r="U248" s="9">
        <v>60</v>
      </c>
      <c r="V248" s="9">
        <v>60</v>
      </c>
      <c r="W248" s="9">
        <v>60</v>
      </c>
      <c r="X248" s="9">
        <v>60</v>
      </c>
      <c r="Y248" s="9">
        <v>60</v>
      </c>
      <c r="Z248" s="9">
        <v>194</v>
      </c>
      <c r="AA248" s="9">
        <v>60</v>
      </c>
      <c r="AB248" s="9">
        <f t="shared" si="68"/>
        <v>480</v>
      </c>
      <c r="AC248" s="9">
        <f t="shared" si="69"/>
        <v>314</v>
      </c>
      <c r="AD248" s="9">
        <f t="shared" si="70"/>
        <v>794</v>
      </c>
      <c r="AE248" s="11">
        <f t="shared" si="56"/>
        <v>4.5666748912826546E-4</v>
      </c>
      <c r="AF248" s="10">
        <f t="shared" si="57"/>
        <v>4.7993472887687276E-4</v>
      </c>
      <c r="AG248" s="10">
        <f t="shared" si="58"/>
        <v>2.5228210184628449E-4</v>
      </c>
      <c r="AH248" s="10">
        <f t="shared" si="59"/>
        <v>2.398599218056655E-4</v>
      </c>
      <c r="AI248" s="10">
        <f t="shared" si="60"/>
        <v>2.5855047982659883E-4</v>
      </c>
      <c r="AJ248" s="10">
        <f t="shared" si="61"/>
        <v>2.7544541819500616E-4</v>
      </c>
      <c r="AK248" s="10">
        <f t="shared" si="62"/>
        <v>2.4200671971991755E-4</v>
      </c>
      <c r="AL248" s="10">
        <f t="shared" si="63"/>
        <v>3.0137275288941124E-4</v>
      </c>
      <c r="AM248" s="10">
        <f t="shared" si="64"/>
        <v>5.2119980194407524E-4</v>
      </c>
      <c r="AN248" s="10">
        <f t="shared" si="65"/>
        <v>7.5208704154027428E-4</v>
      </c>
      <c r="AO248" s="10">
        <f t="shared" si="66"/>
        <v>5.4416425906706686E-3</v>
      </c>
      <c r="AP248" s="14">
        <v>126524</v>
      </c>
      <c r="AQ248" s="14">
        <v>693</v>
      </c>
      <c r="AR248" s="10">
        <f t="shared" si="67"/>
        <v>7.2770021907386226E-2</v>
      </c>
      <c r="AS248" s="10">
        <f t="shared" si="71"/>
        <v>5.4772217128766084E-3</v>
      </c>
    </row>
    <row r="249" spans="1:45" x14ac:dyDescent="0.3">
      <c r="A249" s="8" t="s">
        <v>302</v>
      </c>
      <c r="B249" s="8" t="s">
        <v>299</v>
      </c>
      <c r="C249" s="8">
        <v>2012</v>
      </c>
      <c r="D249" s="9">
        <v>1704870</v>
      </c>
      <c r="E249" s="9">
        <v>122416</v>
      </c>
      <c r="F249" s="9">
        <v>233834</v>
      </c>
      <c r="G249" s="9">
        <v>246189</v>
      </c>
      <c r="H249" s="9">
        <v>232039</v>
      </c>
      <c r="I249" s="9">
        <v>209575</v>
      </c>
      <c r="J249" s="9">
        <v>237226</v>
      </c>
      <c r="K249" s="9">
        <v>198053</v>
      </c>
      <c r="L249" s="9">
        <v>114646</v>
      </c>
      <c r="M249" s="9">
        <v>76661</v>
      </c>
      <c r="N249" s="9">
        <v>34211</v>
      </c>
      <c r="O249" s="9">
        <f t="shared" si="54"/>
        <v>225518</v>
      </c>
      <c r="P249" s="10">
        <f t="shared" si="55"/>
        <v>0.13227870746743153</v>
      </c>
      <c r="Q249" s="9">
        <v>60</v>
      </c>
      <c r="R249" s="9">
        <v>60</v>
      </c>
      <c r="S249" s="9">
        <v>60</v>
      </c>
      <c r="T249" s="9">
        <v>60</v>
      </c>
      <c r="U249" s="9">
        <v>60</v>
      </c>
      <c r="V249" s="9">
        <v>60</v>
      </c>
      <c r="W249" s="9">
        <v>60</v>
      </c>
      <c r="X249" s="9">
        <v>60</v>
      </c>
      <c r="Y249" s="9">
        <v>71</v>
      </c>
      <c r="Z249" s="9">
        <v>157</v>
      </c>
      <c r="AA249" s="9">
        <v>60</v>
      </c>
      <c r="AB249" s="9">
        <f t="shared" si="68"/>
        <v>480</v>
      </c>
      <c r="AC249" s="9">
        <f t="shared" si="69"/>
        <v>288</v>
      </c>
      <c r="AD249" s="9">
        <f t="shared" si="70"/>
        <v>768</v>
      </c>
      <c r="AE249" s="11">
        <f t="shared" si="56"/>
        <v>4.5047422970666387E-4</v>
      </c>
      <c r="AF249" s="10">
        <f t="shared" si="57"/>
        <v>4.9013200888772715E-4</v>
      </c>
      <c r="AG249" s="10">
        <f t="shared" si="58"/>
        <v>2.5659228341473009E-4</v>
      </c>
      <c r="AH249" s="10">
        <f t="shared" si="59"/>
        <v>2.4371519442379635E-4</v>
      </c>
      <c r="AI249" s="10">
        <f t="shared" si="60"/>
        <v>2.5857722193251996E-4</v>
      </c>
      <c r="AJ249" s="10">
        <f t="shared" si="61"/>
        <v>2.8629368960992485E-4</v>
      </c>
      <c r="AK249" s="10">
        <f t="shared" si="62"/>
        <v>2.5292337264886647E-4</v>
      </c>
      <c r="AL249" s="10">
        <f t="shared" si="63"/>
        <v>3.0294921056484882E-4</v>
      </c>
      <c r="AM249" s="10">
        <f t="shared" si="64"/>
        <v>5.2335013868778674E-4</v>
      </c>
      <c r="AN249" s="10">
        <f t="shared" si="65"/>
        <v>9.2615541148693601E-4</v>
      </c>
      <c r="AO249" s="10">
        <f t="shared" si="66"/>
        <v>4.5891672269153198E-3</v>
      </c>
      <c r="AP249" s="14">
        <v>129995</v>
      </c>
      <c r="AQ249" s="14">
        <v>679</v>
      </c>
      <c r="AR249" s="10">
        <f t="shared" si="67"/>
        <v>7.6249215482705426E-2</v>
      </c>
      <c r="AS249" s="10">
        <f t="shared" si="71"/>
        <v>5.2232778183776297E-3</v>
      </c>
    </row>
    <row r="250" spans="1:45" x14ac:dyDescent="0.3">
      <c r="A250" s="8" t="s">
        <v>303</v>
      </c>
      <c r="B250" s="8" t="s">
        <v>299</v>
      </c>
      <c r="C250" s="8">
        <v>2013</v>
      </c>
      <c r="D250" s="9">
        <v>1725065</v>
      </c>
      <c r="E250" s="9">
        <v>122881</v>
      </c>
      <c r="F250" s="9">
        <v>238858</v>
      </c>
      <c r="G250" s="9">
        <v>245848</v>
      </c>
      <c r="H250" s="9">
        <v>237235</v>
      </c>
      <c r="I250" s="9">
        <v>210751</v>
      </c>
      <c r="J250" s="9">
        <v>236535</v>
      </c>
      <c r="K250" s="9">
        <v>204684</v>
      </c>
      <c r="L250" s="9">
        <v>118382</v>
      </c>
      <c r="M250" s="9">
        <v>75191</v>
      </c>
      <c r="N250" s="9">
        <v>34815</v>
      </c>
      <c r="O250" s="9">
        <f t="shared" si="54"/>
        <v>228388</v>
      </c>
      <c r="P250" s="10">
        <f t="shared" si="55"/>
        <v>0.13239385182587324</v>
      </c>
      <c r="Q250" s="9">
        <v>60</v>
      </c>
      <c r="R250" s="9">
        <v>60</v>
      </c>
      <c r="S250" s="9">
        <v>60</v>
      </c>
      <c r="T250" s="9">
        <v>60</v>
      </c>
      <c r="U250" s="9">
        <v>60</v>
      </c>
      <c r="V250" s="9">
        <v>60</v>
      </c>
      <c r="W250" s="9">
        <v>60</v>
      </c>
      <c r="X250" s="9">
        <v>60</v>
      </c>
      <c r="Y250" s="9">
        <v>66</v>
      </c>
      <c r="Z250" s="9">
        <v>207</v>
      </c>
      <c r="AA250" s="9">
        <v>60</v>
      </c>
      <c r="AB250" s="9">
        <f t="shared" si="68"/>
        <v>480</v>
      </c>
      <c r="AC250" s="9">
        <f t="shared" si="69"/>
        <v>333</v>
      </c>
      <c r="AD250" s="9">
        <f t="shared" si="70"/>
        <v>813</v>
      </c>
      <c r="AE250" s="11">
        <f t="shared" si="56"/>
        <v>4.7128658920098663E-4</v>
      </c>
      <c r="AF250" s="10">
        <f t="shared" si="57"/>
        <v>4.8827727638935228E-4</v>
      </c>
      <c r="AG250" s="10">
        <f t="shared" si="58"/>
        <v>2.5119527083036785E-4</v>
      </c>
      <c r="AH250" s="10">
        <f t="shared" si="59"/>
        <v>2.440532361459113E-4</v>
      </c>
      <c r="AI250" s="10">
        <f t="shared" si="60"/>
        <v>2.5291377747802809E-4</v>
      </c>
      <c r="AJ250" s="10">
        <f t="shared" si="61"/>
        <v>2.8469615802534745E-4</v>
      </c>
      <c r="AK250" s="10">
        <f t="shared" si="62"/>
        <v>2.5366224871583486E-4</v>
      </c>
      <c r="AL250" s="10">
        <f t="shared" si="63"/>
        <v>2.9313478337339509E-4</v>
      </c>
      <c r="AM250" s="10">
        <f t="shared" si="64"/>
        <v>5.0683380919396535E-4</v>
      </c>
      <c r="AN250" s="10">
        <f t="shared" si="65"/>
        <v>8.7776462608556876E-4</v>
      </c>
      <c r="AO250" s="10">
        <f t="shared" si="66"/>
        <v>5.9457130547177937E-3</v>
      </c>
      <c r="AP250" s="14">
        <v>114444</v>
      </c>
      <c r="AQ250" s="14">
        <v>656</v>
      </c>
      <c r="AR250" s="10">
        <f t="shared" si="67"/>
        <v>6.6341847988336672E-2</v>
      </c>
      <c r="AS250" s="10">
        <f t="shared" si="71"/>
        <v>5.7320610953828944E-3</v>
      </c>
    </row>
    <row r="251" spans="1:45" x14ac:dyDescent="0.3">
      <c r="A251" s="8" t="s">
        <v>304</v>
      </c>
      <c r="B251" s="8" t="s">
        <v>299</v>
      </c>
      <c r="C251" s="8">
        <v>2014</v>
      </c>
      <c r="D251" s="9">
        <v>1668040</v>
      </c>
      <c r="E251" s="9">
        <v>118142</v>
      </c>
      <c r="F251" s="9">
        <v>231663</v>
      </c>
      <c r="G251" s="9">
        <v>233436</v>
      </c>
      <c r="H251" s="9">
        <v>229307</v>
      </c>
      <c r="I251" s="9">
        <v>202514</v>
      </c>
      <c r="J251" s="9">
        <v>224925</v>
      </c>
      <c r="K251" s="9">
        <v>203255</v>
      </c>
      <c r="L251" s="9">
        <v>119115</v>
      </c>
      <c r="M251" s="9">
        <v>73820</v>
      </c>
      <c r="N251" s="9">
        <v>34245</v>
      </c>
      <c r="O251" s="9">
        <f t="shared" si="54"/>
        <v>227180</v>
      </c>
      <c r="P251" s="10">
        <f t="shared" si="55"/>
        <v>0.1361957746816623</v>
      </c>
      <c r="Q251" s="9">
        <v>60</v>
      </c>
      <c r="R251" s="9">
        <v>60</v>
      </c>
      <c r="S251" s="9">
        <v>60</v>
      </c>
      <c r="T251" s="9">
        <v>60</v>
      </c>
      <c r="U251" s="9">
        <v>60</v>
      </c>
      <c r="V251" s="9">
        <v>60</v>
      </c>
      <c r="W251" s="9">
        <v>60</v>
      </c>
      <c r="X251" s="9">
        <v>60</v>
      </c>
      <c r="Y251" s="9">
        <v>81</v>
      </c>
      <c r="Z251" s="9">
        <v>166</v>
      </c>
      <c r="AA251" s="9">
        <v>60</v>
      </c>
      <c r="AB251" s="9">
        <f t="shared" si="68"/>
        <v>480</v>
      </c>
      <c r="AC251" s="9">
        <f t="shared" si="69"/>
        <v>307</v>
      </c>
      <c r="AD251" s="9">
        <f t="shared" si="70"/>
        <v>787</v>
      </c>
      <c r="AE251" s="11">
        <f t="shared" si="56"/>
        <v>4.7181122754850005E-4</v>
      </c>
      <c r="AF251" s="10">
        <f t="shared" si="57"/>
        <v>5.0786341859795838E-4</v>
      </c>
      <c r="AG251" s="10">
        <f t="shared" si="58"/>
        <v>2.5899690498698541E-4</v>
      </c>
      <c r="AH251" s="10">
        <f t="shared" si="59"/>
        <v>2.570297640466766E-4</v>
      </c>
      <c r="AI251" s="10">
        <f t="shared" si="60"/>
        <v>2.6165795200320965E-4</v>
      </c>
      <c r="AJ251" s="10">
        <f t="shared" si="61"/>
        <v>2.9627581303021025E-4</v>
      </c>
      <c r="AK251" s="10">
        <f t="shared" si="62"/>
        <v>2.6675558519506502E-4</v>
      </c>
      <c r="AL251" s="10">
        <f t="shared" si="63"/>
        <v>2.9519569014292392E-4</v>
      </c>
      <c r="AM251" s="10">
        <f t="shared" si="64"/>
        <v>5.0371489736808961E-4</v>
      </c>
      <c r="AN251" s="10">
        <f t="shared" si="65"/>
        <v>1.0972636141966946E-3</v>
      </c>
      <c r="AO251" s="10">
        <f t="shared" si="66"/>
        <v>4.847422981457147E-3</v>
      </c>
      <c r="AP251" s="14">
        <v>103428</v>
      </c>
      <c r="AQ251" s="14">
        <v>671</v>
      </c>
      <c r="AR251" s="10">
        <f t="shared" si="67"/>
        <v>6.2005707297187115E-2</v>
      </c>
      <c r="AS251" s="10">
        <f t="shared" si="71"/>
        <v>6.4876049038944967E-3</v>
      </c>
    </row>
    <row r="252" spans="1:45" x14ac:dyDescent="0.3">
      <c r="A252" s="8" t="s">
        <v>305</v>
      </c>
      <c r="B252" s="8" t="s">
        <v>299</v>
      </c>
      <c r="C252" s="8">
        <v>2015</v>
      </c>
      <c r="D252" s="9">
        <v>1649860</v>
      </c>
      <c r="E252" s="9">
        <v>114444</v>
      </c>
      <c r="F252" s="9">
        <v>227553</v>
      </c>
      <c r="G252" s="9">
        <v>236178</v>
      </c>
      <c r="H252" s="9">
        <v>227383</v>
      </c>
      <c r="I252" s="9">
        <v>201716</v>
      </c>
      <c r="J252" s="9">
        <v>214986</v>
      </c>
      <c r="K252" s="9">
        <v>201679</v>
      </c>
      <c r="L252" s="9">
        <v>122433</v>
      </c>
      <c r="M252" s="9">
        <v>69796</v>
      </c>
      <c r="N252" s="9">
        <v>32728</v>
      </c>
      <c r="O252" s="9">
        <f t="shared" si="54"/>
        <v>224957</v>
      </c>
      <c r="P252" s="10">
        <f t="shared" si="55"/>
        <v>0.13634914477592039</v>
      </c>
      <c r="Q252" s="9">
        <v>60</v>
      </c>
      <c r="R252" s="9">
        <v>60</v>
      </c>
      <c r="S252" s="9">
        <v>60</v>
      </c>
      <c r="T252" s="9">
        <v>60</v>
      </c>
      <c r="U252" s="9">
        <v>60</v>
      </c>
      <c r="V252" s="9">
        <v>60</v>
      </c>
      <c r="W252" s="9">
        <v>60</v>
      </c>
      <c r="X252" s="9">
        <v>60</v>
      </c>
      <c r="Y252" s="9">
        <v>75</v>
      </c>
      <c r="Z252" s="9">
        <v>198</v>
      </c>
      <c r="AA252" s="9">
        <v>60</v>
      </c>
      <c r="AB252" s="9">
        <f t="shared" si="68"/>
        <v>480</v>
      </c>
      <c r="AC252" s="9">
        <f t="shared" si="69"/>
        <v>333</v>
      </c>
      <c r="AD252" s="9">
        <f t="shared" si="70"/>
        <v>813</v>
      </c>
      <c r="AE252" s="11">
        <f t="shared" si="56"/>
        <v>4.9276908343738254E-4</v>
      </c>
      <c r="AF252" s="10">
        <f t="shared" si="57"/>
        <v>5.2427388067526472E-4</v>
      </c>
      <c r="AG252" s="10">
        <f t="shared" si="58"/>
        <v>2.6367483619200803E-4</v>
      </c>
      <c r="AH252" s="10">
        <f t="shared" si="59"/>
        <v>2.5404567741279881E-4</v>
      </c>
      <c r="AI252" s="10">
        <f t="shared" si="60"/>
        <v>2.6387196932048569E-4</v>
      </c>
      <c r="AJ252" s="10">
        <f t="shared" si="61"/>
        <v>2.9744789704336792E-4</v>
      </c>
      <c r="AK252" s="10">
        <f t="shared" si="62"/>
        <v>2.7908794061008626E-4</v>
      </c>
      <c r="AL252" s="10">
        <f t="shared" si="63"/>
        <v>2.9750246679128715E-4</v>
      </c>
      <c r="AM252" s="10">
        <f t="shared" si="64"/>
        <v>4.9006395334591165E-4</v>
      </c>
      <c r="AN252" s="10">
        <f t="shared" si="65"/>
        <v>1.0745601467132787E-3</v>
      </c>
      <c r="AO252" s="10">
        <f t="shared" si="66"/>
        <v>6.0498655585431438E-3</v>
      </c>
      <c r="AP252" s="14">
        <v>119876</v>
      </c>
      <c r="AQ252" s="14">
        <v>683</v>
      </c>
      <c r="AR252" s="10">
        <f t="shared" si="67"/>
        <v>7.2658286157613369E-2</v>
      </c>
      <c r="AS252" s="10">
        <f t="shared" si="71"/>
        <v>5.6975541392772534E-3</v>
      </c>
    </row>
    <row r="253" spans="1:45" x14ac:dyDescent="0.3">
      <c r="A253" s="8" t="s">
        <v>306</v>
      </c>
      <c r="B253" s="8" t="s">
        <v>299</v>
      </c>
      <c r="C253" s="8">
        <v>2016</v>
      </c>
      <c r="D253" s="9">
        <v>1795077</v>
      </c>
      <c r="E253" s="9">
        <v>125129</v>
      </c>
      <c r="F253" s="9">
        <v>250665</v>
      </c>
      <c r="G253" s="9">
        <v>252841</v>
      </c>
      <c r="H253" s="9">
        <v>244618</v>
      </c>
      <c r="I253" s="9">
        <v>218742</v>
      </c>
      <c r="J253" s="9">
        <v>227823</v>
      </c>
      <c r="K253" s="9">
        <v>221952</v>
      </c>
      <c r="L253" s="9">
        <v>138783</v>
      </c>
      <c r="M253" s="9">
        <v>77501</v>
      </c>
      <c r="N253" s="9">
        <v>37016</v>
      </c>
      <c r="O253" s="9">
        <f t="shared" si="54"/>
        <v>253300</v>
      </c>
      <c r="P253" s="10">
        <f t="shared" si="55"/>
        <v>0.14110815302073393</v>
      </c>
      <c r="Q253" s="9">
        <v>60</v>
      </c>
      <c r="R253" s="9">
        <v>60</v>
      </c>
      <c r="S253" s="9">
        <v>60</v>
      </c>
      <c r="T253" s="9">
        <v>60</v>
      </c>
      <c r="U253" s="9">
        <v>60</v>
      </c>
      <c r="V253" s="9">
        <v>60</v>
      </c>
      <c r="W253" s="9">
        <v>60</v>
      </c>
      <c r="X253" s="9">
        <v>60</v>
      </c>
      <c r="Y253" s="9">
        <v>69</v>
      </c>
      <c r="Z253" s="9">
        <v>178</v>
      </c>
      <c r="AA253" s="9">
        <v>60</v>
      </c>
      <c r="AB253" s="9">
        <f t="shared" si="68"/>
        <v>480</v>
      </c>
      <c r="AC253" s="9">
        <f t="shared" si="69"/>
        <v>307</v>
      </c>
      <c r="AD253" s="9">
        <f t="shared" si="70"/>
        <v>787</v>
      </c>
      <c r="AE253" s="11">
        <f t="shared" si="56"/>
        <v>4.3842130449000237E-4</v>
      </c>
      <c r="AF253" s="10">
        <f t="shared" si="57"/>
        <v>4.7950515068449361E-4</v>
      </c>
      <c r="AG253" s="10">
        <f t="shared" si="58"/>
        <v>2.3936329363892048E-4</v>
      </c>
      <c r="AH253" s="10">
        <f t="shared" si="59"/>
        <v>2.3730328546398726E-4</v>
      </c>
      <c r="AI253" s="10">
        <f t="shared" si="60"/>
        <v>2.4528039637312053E-4</v>
      </c>
      <c r="AJ253" s="10">
        <f t="shared" si="61"/>
        <v>2.742957456729846E-4</v>
      </c>
      <c r="AK253" s="10">
        <f t="shared" si="62"/>
        <v>2.6336234708523724E-4</v>
      </c>
      <c r="AL253" s="10">
        <f t="shared" si="63"/>
        <v>2.7032871972318341E-4</v>
      </c>
      <c r="AM253" s="10">
        <f t="shared" si="64"/>
        <v>4.3232960809321024E-4</v>
      </c>
      <c r="AN253" s="10">
        <f t="shared" si="65"/>
        <v>8.9031109276009341E-4</v>
      </c>
      <c r="AO253" s="10">
        <f t="shared" si="66"/>
        <v>4.808731359412146E-3</v>
      </c>
      <c r="AP253" s="14">
        <v>140076</v>
      </c>
      <c r="AQ253" s="14">
        <v>690</v>
      </c>
      <c r="AR253" s="10">
        <f t="shared" si="67"/>
        <v>7.8033421407549652E-2</v>
      </c>
      <c r="AS253" s="10">
        <f t="shared" si="71"/>
        <v>4.9258973699991436E-3</v>
      </c>
    </row>
    <row r="254" spans="1:45" x14ac:dyDescent="0.3">
      <c r="A254" s="8" t="s">
        <v>307</v>
      </c>
      <c r="B254" s="8" t="s">
        <v>299</v>
      </c>
      <c r="C254" s="8">
        <v>2017</v>
      </c>
      <c r="D254" s="9">
        <v>1705402</v>
      </c>
      <c r="E254" s="9">
        <v>119794</v>
      </c>
      <c r="F254" s="9">
        <v>239068</v>
      </c>
      <c r="G254" s="9">
        <v>241127</v>
      </c>
      <c r="H254" s="9">
        <v>235088</v>
      </c>
      <c r="I254" s="9">
        <v>209841</v>
      </c>
      <c r="J254" s="9">
        <v>210013</v>
      </c>
      <c r="K254" s="9">
        <v>209777</v>
      </c>
      <c r="L254" s="9">
        <v>134597</v>
      </c>
      <c r="M254" s="9">
        <v>72353</v>
      </c>
      <c r="N254" s="9">
        <v>33744</v>
      </c>
      <c r="O254" s="9">
        <f t="shared" si="54"/>
        <v>240694</v>
      </c>
      <c r="P254" s="10">
        <f t="shared" si="55"/>
        <v>0.14113622477281015</v>
      </c>
      <c r="Q254" s="9">
        <v>60</v>
      </c>
      <c r="R254" s="9">
        <v>60</v>
      </c>
      <c r="S254" s="9">
        <v>60</v>
      </c>
      <c r="T254" s="9">
        <v>60</v>
      </c>
      <c r="U254" s="9">
        <v>60</v>
      </c>
      <c r="V254" s="9">
        <v>60</v>
      </c>
      <c r="W254" s="9">
        <v>60</v>
      </c>
      <c r="X254" s="9">
        <v>60</v>
      </c>
      <c r="Y254" s="9">
        <v>78</v>
      </c>
      <c r="Z254" s="9">
        <v>215</v>
      </c>
      <c r="AA254" s="9">
        <v>60</v>
      </c>
      <c r="AB254" s="9">
        <f t="shared" si="68"/>
        <v>480</v>
      </c>
      <c r="AC254" s="9">
        <f t="shared" si="69"/>
        <v>353</v>
      </c>
      <c r="AD254" s="9">
        <f t="shared" si="70"/>
        <v>833</v>
      </c>
      <c r="AE254" s="11">
        <f t="shared" si="56"/>
        <v>4.8844788501479412E-4</v>
      </c>
      <c r="AF254" s="10">
        <f t="shared" si="57"/>
        <v>5.0085980933936591E-4</v>
      </c>
      <c r="AG254" s="10">
        <f t="shared" si="58"/>
        <v>2.5097461810028948E-4</v>
      </c>
      <c r="AH254" s="10">
        <f t="shared" si="59"/>
        <v>2.4883152861355221E-4</v>
      </c>
      <c r="AI254" s="10">
        <f t="shared" si="60"/>
        <v>2.5522357585244673E-4</v>
      </c>
      <c r="AJ254" s="10">
        <f t="shared" si="61"/>
        <v>2.8593077615909191E-4</v>
      </c>
      <c r="AK254" s="10">
        <f t="shared" si="62"/>
        <v>2.8569659973430215E-4</v>
      </c>
      <c r="AL254" s="10">
        <f t="shared" si="63"/>
        <v>2.8601800960067119E-4</v>
      </c>
      <c r="AM254" s="10">
        <f t="shared" si="64"/>
        <v>4.4577516586550962E-4</v>
      </c>
      <c r="AN254" s="10">
        <f t="shared" si="65"/>
        <v>1.0780479040260944E-3</v>
      </c>
      <c r="AO254" s="10">
        <f t="shared" si="66"/>
        <v>6.3715030820293977E-3</v>
      </c>
      <c r="AP254" s="14">
        <v>203371</v>
      </c>
      <c r="AQ254" s="14">
        <v>1039</v>
      </c>
      <c r="AR254" s="10">
        <f t="shared" si="67"/>
        <v>0.11925106221289761</v>
      </c>
      <c r="AS254" s="10">
        <f t="shared" si="71"/>
        <v>5.1088896647014572E-3</v>
      </c>
    </row>
    <row r="255" spans="1:45" x14ac:dyDescent="0.3">
      <c r="A255" s="8" t="s">
        <v>308</v>
      </c>
      <c r="B255" s="8" t="s">
        <v>309</v>
      </c>
      <c r="C255" s="8">
        <v>2009</v>
      </c>
      <c r="D255" s="9">
        <v>2534911</v>
      </c>
      <c r="E255" s="9">
        <v>195159</v>
      </c>
      <c r="F255" s="9">
        <v>355677</v>
      </c>
      <c r="G255" s="9">
        <v>327974</v>
      </c>
      <c r="H255" s="9">
        <v>376724</v>
      </c>
      <c r="I255" s="9">
        <v>370813</v>
      </c>
      <c r="J255" s="9">
        <v>346272</v>
      </c>
      <c r="K255" s="9">
        <v>278049</v>
      </c>
      <c r="L255" s="9">
        <v>164274</v>
      </c>
      <c r="M255" s="9">
        <v>94968</v>
      </c>
      <c r="N255" s="9">
        <v>28294</v>
      </c>
      <c r="O255" s="9">
        <f t="shared" si="54"/>
        <v>287536</v>
      </c>
      <c r="P255" s="10">
        <f t="shared" si="55"/>
        <v>0.1134304123497827</v>
      </c>
      <c r="Q255" s="9">
        <v>60</v>
      </c>
      <c r="R255" s="9">
        <v>60</v>
      </c>
      <c r="S255" s="9">
        <v>60</v>
      </c>
      <c r="T255" s="9">
        <v>60</v>
      </c>
      <c r="U255" s="9">
        <v>60</v>
      </c>
      <c r="V255" s="9">
        <v>60</v>
      </c>
      <c r="W255" s="9">
        <v>65</v>
      </c>
      <c r="X255" s="9">
        <v>80</v>
      </c>
      <c r="Y255" s="9">
        <v>126</v>
      </c>
      <c r="Z255" s="9">
        <v>150</v>
      </c>
      <c r="AA255" s="9">
        <v>60</v>
      </c>
      <c r="AB255" s="9">
        <f t="shared" si="68"/>
        <v>485</v>
      </c>
      <c r="AC255" s="9">
        <f t="shared" si="69"/>
        <v>356</v>
      </c>
      <c r="AD255" s="9">
        <f t="shared" si="70"/>
        <v>841</v>
      </c>
      <c r="AE255" s="11">
        <f t="shared" si="56"/>
        <v>3.3176707190114369E-4</v>
      </c>
      <c r="AF255" s="10">
        <f t="shared" si="57"/>
        <v>3.0744162452154395E-4</v>
      </c>
      <c r="AG255" s="10">
        <f t="shared" si="58"/>
        <v>1.6869238100861175E-4</v>
      </c>
      <c r="AH255" s="10">
        <f t="shared" si="59"/>
        <v>1.8294133071523961E-4</v>
      </c>
      <c r="AI255" s="10">
        <f t="shared" si="60"/>
        <v>1.5926779286692646E-4</v>
      </c>
      <c r="AJ255" s="10">
        <f t="shared" si="61"/>
        <v>1.6180662490257892E-4</v>
      </c>
      <c r="AK255" s="10">
        <f t="shared" si="62"/>
        <v>1.7327418907679511E-4</v>
      </c>
      <c r="AL255" s="10">
        <f t="shared" si="63"/>
        <v>2.337717452679204E-4</v>
      </c>
      <c r="AM255" s="10">
        <f t="shared" si="64"/>
        <v>4.8699124633234719E-4</v>
      </c>
      <c r="AN255" s="10">
        <f t="shared" si="65"/>
        <v>1.3267626990144049E-3</v>
      </c>
      <c r="AO255" s="10">
        <f t="shared" si="66"/>
        <v>5.3014773450201459E-3</v>
      </c>
      <c r="AP255" s="12">
        <v>613149.5</v>
      </c>
      <c r="AQ255" s="15"/>
      <c r="AR255" s="10">
        <f t="shared" si="67"/>
        <v>0.2418820621315699</v>
      </c>
      <c r="AS255" s="10">
        <f t="shared" si="71"/>
        <v>0</v>
      </c>
    </row>
    <row r="256" spans="1:45" x14ac:dyDescent="0.3">
      <c r="A256" s="8" t="s">
        <v>310</v>
      </c>
      <c r="B256" s="8" t="s">
        <v>309</v>
      </c>
      <c r="C256" s="8">
        <v>2010</v>
      </c>
      <c r="D256" s="9">
        <v>2633331</v>
      </c>
      <c r="E256" s="9">
        <v>188939</v>
      </c>
      <c r="F256" s="9">
        <v>358346</v>
      </c>
      <c r="G256" s="9">
        <v>352834</v>
      </c>
      <c r="H256" s="9">
        <v>380830</v>
      </c>
      <c r="I256" s="9">
        <v>385295</v>
      </c>
      <c r="J256" s="9">
        <v>365176</v>
      </c>
      <c r="K256" s="9">
        <v>299854</v>
      </c>
      <c r="L256" s="9">
        <v>181077</v>
      </c>
      <c r="M256" s="9">
        <v>92022</v>
      </c>
      <c r="N256" s="9">
        <v>28665</v>
      </c>
      <c r="O256" s="9">
        <f t="shared" si="54"/>
        <v>301764</v>
      </c>
      <c r="P256" s="10">
        <f t="shared" si="55"/>
        <v>0.11459402558964293</v>
      </c>
      <c r="Q256" s="9">
        <v>60</v>
      </c>
      <c r="R256" s="9">
        <v>60</v>
      </c>
      <c r="S256" s="9">
        <v>60</v>
      </c>
      <c r="T256" s="9">
        <v>60</v>
      </c>
      <c r="U256" s="9">
        <v>60</v>
      </c>
      <c r="V256" s="9">
        <v>60</v>
      </c>
      <c r="W256" s="9">
        <v>60</v>
      </c>
      <c r="X256" s="9">
        <v>71</v>
      </c>
      <c r="Y256" s="9">
        <v>141</v>
      </c>
      <c r="Z256" s="9">
        <v>116</v>
      </c>
      <c r="AA256" s="9">
        <v>60</v>
      </c>
      <c r="AB256" s="9">
        <f t="shared" si="68"/>
        <v>480</v>
      </c>
      <c r="AC256" s="9">
        <f t="shared" si="69"/>
        <v>328</v>
      </c>
      <c r="AD256" s="9">
        <f t="shared" si="70"/>
        <v>808</v>
      </c>
      <c r="AE256" s="11">
        <f t="shared" si="56"/>
        <v>3.0683571491772207E-4</v>
      </c>
      <c r="AF256" s="10">
        <f t="shared" si="57"/>
        <v>3.1756281127771397E-4</v>
      </c>
      <c r="AG256" s="10">
        <f t="shared" si="58"/>
        <v>1.6743594179926662E-4</v>
      </c>
      <c r="AH256" s="10">
        <f t="shared" si="59"/>
        <v>1.7005163901438069E-4</v>
      </c>
      <c r="AI256" s="10">
        <f t="shared" si="60"/>
        <v>1.5755061313446945E-4</v>
      </c>
      <c r="AJ256" s="10">
        <f t="shared" si="61"/>
        <v>1.557248342179369E-4</v>
      </c>
      <c r="AK256" s="10">
        <f t="shared" si="62"/>
        <v>1.6430433544373124E-4</v>
      </c>
      <c r="AL256" s="10">
        <f t="shared" si="63"/>
        <v>2.000973807252863E-4</v>
      </c>
      <c r="AM256" s="10">
        <f t="shared" si="64"/>
        <v>3.9209838908309724E-4</v>
      </c>
      <c r="AN256" s="10">
        <f t="shared" si="65"/>
        <v>1.5322422898872009E-3</v>
      </c>
      <c r="AO256" s="10">
        <f t="shared" si="66"/>
        <v>4.0467469038897612E-3</v>
      </c>
      <c r="AP256" s="14">
        <v>149999</v>
      </c>
      <c r="AQ256" s="14">
        <v>444</v>
      </c>
      <c r="AR256" s="10">
        <f t="shared" si="67"/>
        <v>5.6961696042009152E-2</v>
      </c>
      <c r="AS256" s="10">
        <f t="shared" si="71"/>
        <v>2.9600197334648899E-3</v>
      </c>
    </row>
    <row r="257" spans="1:45" x14ac:dyDescent="0.3">
      <c r="A257" s="8" t="s">
        <v>311</v>
      </c>
      <c r="B257" s="8" t="s">
        <v>309</v>
      </c>
      <c r="C257" s="8">
        <v>2011</v>
      </c>
      <c r="D257" s="9">
        <v>2667327</v>
      </c>
      <c r="E257" s="9">
        <v>189092</v>
      </c>
      <c r="F257" s="9">
        <v>362265</v>
      </c>
      <c r="G257" s="9">
        <v>357209</v>
      </c>
      <c r="H257" s="9">
        <v>385369</v>
      </c>
      <c r="I257" s="9">
        <v>385460</v>
      </c>
      <c r="J257" s="9">
        <v>368809</v>
      </c>
      <c r="K257" s="9">
        <v>306468</v>
      </c>
      <c r="L257" s="9">
        <v>190833</v>
      </c>
      <c r="M257" s="9">
        <v>93935</v>
      </c>
      <c r="N257" s="9">
        <v>29626</v>
      </c>
      <c r="O257" s="9">
        <f t="shared" si="54"/>
        <v>314394</v>
      </c>
      <c r="P257" s="10">
        <f t="shared" si="55"/>
        <v>0.11786856279713735</v>
      </c>
      <c r="Q257" s="9">
        <v>60</v>
      </c>
      <c r="R257" s="9">
        <v>60</v>
      </c>
      <c r="S257" s="9">
        <v>60</v>
      </c>
      <c r="T257" s="9">
        <v>60</v>
      </c>
      <c r="U257" s="9">
        <v>60</v>
      </c>
      <c r="V257" s="9">
        <v>60</v>
      </c>
      <c r="W257" s="9">
        <v>60</v>
      </c>
      <c r="X257" s="9">
        <v>88</v>
      </c>
      <c r="Y257" s="9">
        <v>135</v>
      </c>
      <c r="Z257" s="9">
        <v>107</v>
      </c>
      <c r="AA257" s="9">
        <v>60</v>
      </c>
      <c r="AB257" s="9">
        <f t="shared" si="68"/>
        <v>480</v>
      </c>
      <c r="AC257" s="9">
        <f t="shared" si="69"/>
        <v>330</v>
      </c>
      <c r="AD257" s="9">
        <f t="shared" si="70"/>
        <v>810</v>
      </c>
      <c r="AE257" s="11">
        <f t="shared" si="56"/>
        <v>3.0367480252702425E-4</v>
      </c>
      <c r="AF257" s="10">
        <f t="shared" si="57"/>
        <v>3.1730586169695173E-4</v>
      </c>
      <c r="AG257" s="10">
        <f t="shared" si="58"/>
        <v>1.6562461181731606E-4</v>
      </c>
      <c r="AH257" s="10">
        <f t="shared" si="59"/>
        <v>1.6796889216117176E-4</v>
      </c>
      <c r="AI257" s="10">
        <f t="shared" si="60"/>
        <v>1.5569493135150986E-4</v>
      </c>
      <c r="AJ257" s="10">
        <f t="shared" si="61"/>
        <v>1.5565817464847196E-4</v>
      </c>
      <c r="AK257" s="10">
        <f t="shared" si="62"/>
        <v>1.6268583467323193E-4</v>
      </c>
      <c r="AL257" s="10">
        <f t="shared" si="63"/>
        <v>1.9577900465954032E-4</v>
      </c>
      <c r="AM257" s="10">
        <f t="shared" si="64"/>
        <v>4.6113617665707711E-4</v>
      </c>
      <c r="AN257" s="10">
        <f t="shared" si="65"/>
        <v>1.4371639963804759E-3</v>
      </c>
      <c r="AO257" s="10">
        <f t="shared" si="66"/>
        <v>3.6116924323229597E-3</v>
      </c>
      <c r="AP257" s="14">
        <v>629223</v>
      </c>
      <c r="AQ257" s="14">
        <v>1548</v>
      </c>
      <c r="AR257" s="10">
        <f t="shared" si="67"/>
        <v>0.23590021021044663</v>
      </c>
      <c r="AS257" s="10">
        <f t="shared" si="71"/>
        <v>2.4601770755360184E-3</v>
      </c>
    </row>
    <row r="258" spans="1:45" x14ac:dyDescent="0.3">
      <c r="A258" s="8" t="s">
        <v>312</v>
      </c>
      <c r="B258" s="8" t="s">
        <v>309</v>
      </c>
      <c r="C258" s="8">
        <v>2012</v>
      </c>
      <c r="D258" s="9">
        <v>2669454</v>
      </c>
      <c r="E258" s="9">
        <v>184330</v>
      </c>
      <c r="F258" s="9">
        <v>360229</v>
      </c>
      <c r="G258" s="9">
        <v>355631</v>
      </c>
      <c r="H258" s="9">
        <v>382859</v>
      </c>
      <c r="I258" s="9">
        <v>379861</v>
      </c>
      <c r="J258" s="9">
        <v>369204</v>
      </c>
      <c r="K258" s="9">
        <v>312947</v>
      </c>
      <c r="L258" s="9">
        <v>198102</v>
      </c>
      <c r="M258" s="9">
        <v>96028</v>
      </c>
      <c r="N258" s="9">
        <v>32285</v>
      </c>
      <c r="O258" s="9">
        <f t="shared" si="54"/>
        <v>326415</v>
      </c>
      <c r="P258" s="10">
        <f t="shared" si="55"/>
        <v>0.1222778141147965</v>
      </c>
      <c r="Q258" s="9">
        <v>60</v>
      </c>
      <c r="R258" s="9">
        <v>60</v>
      </c>
      <c r="S258" s="9">
        <v>60</v>
      </c>
      <c r="T258" s="9">
        <v>60</v>
      </c>
      <c r="U258" s="9">
        <v>60</v>
      </c>
      <c r="V258" s="9">
        <v>60</v>
      </c>
      <c r="W258" s="9">
        <v>60</v>
      </c>
      <c r="X258" s="9">
        <v>80</v>
      </c>
      <c r="Y258" s="9">
        <v>157</v>
      </c>
      <c r="Z258" s="9">
        <v>137</v>
      </c>
      <c r="AA258" s="9">
        <v>60</v>
      </c>
      <c r="AB258" s="9">
        <f t="shared" si="68"/>
        <v>480</v>
      </c>
      <c r="AC258" s="9">
        <f t="shared" si="69"/>
        <v>374</v>
      </c>
      <c r="AD258" s="9">
        <f t="shared" si="70"/>
        <v>854</v>
      </c>
      <c r="AE258" s="11">
        <f t="shared" si="56"/>
        <v>3.1991560821051796E-4</v>
      </c>
      <c r="AF258" s="10">
        <f t="shared" si="57"/>
        <v>3.2550317365594313E-4</v>
      </c>
      <c r="AG258" s="10">
        <f t="shared" si="58"/>
        <v>1.6656071554483397E-4</v>
      </c>
      <c r="AH258" s="10">
        <f t="shared" si="59"/>
        <v>1.6871420095548477E-4</v>
      </c>
      <c r="AI258" s="10">
        <f t="shared" si="60"/>
        <v>1.5671565772255581E-4</v>
      </c>
      <c r="AJ258" s="10">
        <f t="shared" si="61"/>
        <v>1.5795251420914493E-4</v>
      </c>
      <c r="AK258" s="10">
        <f t="shared" si="62"/>
        <v>1.6251178210420256E-4</v>
      </c>
      <c r="AL258" s="10">
        <f t="shared" si="63"/>
        <v>1.9172575547936232E-4</v>
      </c>
      <c r="AM258" s="10">
        <f t="shared" si="64"/>
        <v>4.0383236918355191E-4</v>
      </c>
      <c r="AN258" s="10">
        <f t="shared" si="65"/>
        <v>1.6349398092223102E-3</v>
      </c>
      <c r="AO258" s="10">
        <f t="shared" si="66"/>
        <v>4.243456713644107E-3</v>
      </c>
      <c r="AP258" s="14">
        <v>612124</v>
      </c>
      <c r="AQ258" s="14">
        <v>1499</v>
      </c>
      <c r="AR258" s="10">
        <f t="shared" si="67"/>
        <v>0.22930681704947903</v>
      </c>
      <c r="AS258" s="10">
        <f t="shared" si="71"/>
        <v>2.4488502329593352E-3</v>
      </c>
    </row>
    <row r="259" spans="1:45" x14ac:dyDescent="0.3">
      <c r="A259" s="8" t="s">
        <v>313</v>
      </c>
      <c r="B259" s="8" t="s">
        <v>309</v>
      </c>
      <c r="C259" s="8">
        <v>2013</v>
      </c>
      <c r="D259" s="9">
        <v>2724791</v>
      </c>
      <c r="E259" s="9">
        <v>182416</v>
      </c>
      <c r="F259" s="9">
        <v>366504</v>
      </c>
      <c r="G259" s="9">
        <v>360459</v>
      </c>
      <c r="H259" s="9">
        <v>390177</v>
      </c>
      <c r="I259" s="9">
        <v>381405</v>
      </c>
      <c r="J259" s="9">
        <v>375248</v>
      </c>
      <c r="K259" s="9">
        <v>322183</v>
      </c>
      <c r="L259" s="9">
        <v>211326</v>
      </c>
      <c r="M259" s="9">
        <v>99142</v>
      </c>
      <c r="N259" s="9">
        <v>33444</v>
      </c>
      <c r="O259" s="9">
        <f t="shared" ref="O259:O322" si="72">SUM(L259:N259)</f>
        <v>343912</v>
      </c>
      <c r="P259" s="10">
        <f t="shared" ref="P259:P322" si="73">O259/D259</f>
        <v>0.12621591894570997</v>
      </c>
      <c r="Q259" s="9">
        <v>60</v>
      </c>
      <c r="R259" s="9">
        <v>60</v>
      </c>
      <c r="S259" s="9">
        <v>60</v>
      </c>
      <c r="T259" s="9">
        <v>60</v>
      </c>
      <c r="U259" s="9">
        <v>60</v>
      </c>
      <c r="V259" s="9">
        <v>60</v>
      </c>
      <c r="W259" s="9">
        <v>73</v>
      </c>
      <c r="X259" s="9">
        <v>99</v>
      </c>
      <c r="Y259" s="9">
        <v>117</v>
      </c>
      <c r="Z259" s="9">
        <v>122</v>
      </c>
      <c r="AA259" s="9">
        <v>60</v>
      </c>
      <c r="AB259" s="9">
        <f t="shared" si="68"/>
        <v>493</v>
      </c>
      <c r="AC259" s="9">
        <f t="shared" si="69"/>
        <v>338</v>
      </c>
      <c r="AD259" s="9">
        <f t="shared" si="70"/>
        <v>831</v>
      </c>
      <c r="AE259" s="11">
        <f t="shared" ref="AE259:AE322" si="74">AD259/D259</f>
        <v>3.0497751937671552E-4</v>
      </c>
      <c r="AF259" s="10">
        <f t="shared" ref="AF259:AF322" si="75">Q259/E259</f>
        <v>3.2891851591965616E-4</v>
      </c>
      <c r="AG259" s="10">
        <f t="shared" ref="AG259:AG322" si="76">R259/F259</f>
        <v>1.637089908977801E-4</v>
      </c>
      <c r="AH259" s="10">
        <f t="shared" ref="AH259:AH322" si="77">S259/G259</f>
        <v>1.6645443725916124E-4</v>
      </c>
      <c r="AI259" s="10">
        <f t="shared" ref="AI259:AI322" si="78">T259/H259</f>
        <v>1.5377636303523786E-4</v>
      </c>
      <c r="AJ259" s="10">
        <f t="shared" ref="AJ259:AJ322" si="79">U259/I259</f>
        <v>1.573130923821135E-4</v>
      </c>
      <c r="AK259" s="10">
        <f t="shared" ref="AK259:AK322" si="80">V259/J259</f>
        <v>1.5989425659830299E-4</v>
      </c>
      <c r="AL259" s="10">
        <f t="shared" ref="AL259:AL322" si="81">W259/K259</f>
        <v>2.2657930430842099E-4</v>
      </c>
      <c r="AM259" s="10">
        <f t="shared" ref="AM259:AM322" si="82">X259/L259</f>
        <v>4.6847051474972317E-4</v>
      </c>
      <c r="AN259" s="10">
        <f t="shared" ref="AN259:AN322" si="83">Y259/M259</f>
        <v>1.1801254765891349E-3</v>
      </c>
      <c r="AO259" s="10">
        <f t="shared" ref="AO259:AO322" si="84">Z259/N259</f>
        <v>3.6478890084918072E-3</v>
      </c>
      <c r="AP259" s="14">
        <v>515027</v>
      </c>
      <c r="AQ259" s="14">
        <v>1300</v>
      </c>
      <c r="AR259" s="10">
        <f t="shared" ref="AR259:AR322" si="85">AP259/D259</f>
        <v>0.1890152308929382</v>
      </c>
      <c r="AS259" s="10">
        <f t="shared" si="71"/>
        <v>2.5241395111324262E-3</v>
      </c>
    </row>
    <row r="260" spans="1:45" x14ac:dyDescent="0.3">
      <c r="A260" s="8" t="s">
        <v>314</v>
      </c>
      <c r="B260" s="8" t="s">
        <v>309</v>
      </c>
      <c r="C260" s="8">
        <v>2014</v>
      </c>
      <c r="D260" s="9">
        <v>2710050</v>
      </c>
      <c r="E260" s="9">
        <v>177718</v>
      </c>
      <c r="F260" s="9">
        <v>364009</v>
      </c>
      <c r="G260" s="9">
        <v>357630</v>
      </c>
      <c r="H260" s="9">
        <v>389602</v>
      </c>
      <c r="I260" s="9">
        <v>375264</v>
      </c>
      <c r="J260" s="9">
        <v>370550</v>
      </c>
      <c r="K260" s="9">
        <v>322748</v>
      </c>
      <c r="L260" s="9">
        <v>217577</v>
      </c>
      <c r="M260" s="9">
        <v>99079</v>
      </c>
      <c r="N260" s="9">
        <v>35484</v>
      </c>
      <c r="O260" s="9">
        <f t="shared" si="72"/>
        <v>352140</v>
      </c>
      <c r="P260" s="10">
        <f t="shared" si="73"/>
        <v>0.12993856201915094</v>
      </c>
      <c r="Q260" s="9">
        <v>60</v>
      </c>
      <c r="R260" s="9">
        <v>60</v>
      </c>
      <c r="S260" s="9">
        <v>60</v>
      </c>
      <c r="T260" s="9">
        <v>60</v>
      </c>
      <c r="U260" s="9">
        <v>60</v>
      </c>
      <c r="V260" s="9">
        <v>60</v>
      </c>
      <c r="W260" s="9">
        <v>77</v>
      </c>
      <c r="X260" s="9">
        <v>157</v>
      </c>
      <c r="Y260" s="9">
        <v>175</v>
      </c>
      <c r="Z260" s="9">
        <v>171</v>
      </c>
      <c r="AA260" s="9">
        <v>60</v>
      </c>
      <c r="AB260" s="9">
        <f t="shared" ref="AB260:AB323" si="86">SUM(Q260:W260)+AA260</f>
        <v>497</v>
      </c>
      <c r="AC260" s="9">
        <f t="shared" ref="AC260:AC323" si="87">SUM(X260:Z260)</f>
        <v>503</v>
      </c>
      <c r="AD260" s="9">
        <f t="shared" ref="AD260:AD323" si="88">SUM(Q260:AA260)</f>
        <v>1000</v>
      </c>
      <c r="AE260" s="11">
        <f t="shared" si="74"/>
        <v>3.6899688197634728E-4</v>
      </c>
      <c r="AF260" s="10">
        <f t="shared" si="75"/>
        <v>3.376135225469564E-4</v>
      </c>
      <c r="AG260" s="10">
        <f t="shared" si="76"/>
        <v>1.648310893411976E-4</v>
      </c>
      <c r="AH260" s="10">
        <f t="shared" si="77"/>
        <v>1.6777116013757235E-4</v>
      </c>
      <c r="AI260" s="10">
        <f t="shared" si="78"/>
        <v>1.5400331620474226E-4</v>
      </c>
      <c r="AJ260" s="10">
        <f t="shared" si="79"/>
        <v>1.5988743924277309E-4</v>
      </c>
      <c r="AK260" s="10">
        <f t="shared" si="80"/>
        <v>1.6192146808797732E-4</v>
      </c>
      <c r="AL260" s="10">
        <f t="shared" si="81"/>
        <v>2.3857622665361211E-4</v>
      </c>
      <c r="AM260" s="10">
        <f t="shared" si="82"/>
        <v>7.2158362326900361E-4</v>
      </c>
      <c r="AN260" s="10">
        <f t="shared" si="83"/>
        <v>1.766267322035951E-3</v>
      </c>
      <c r="AO260" s="10">
        <f t="shared" si="84"/>
        <v>4.81907338518769E-3</v>
      </c>
      <c r="AP260" s="14">
        <v>807206</v>
      </c>
      <c r="AQ260" s="14">
        <v>1754</v>
      </c>
      <c r="AR260" s="10">
        <f t="shared" si="85"/>
        <v>0.29785649711259937</v>
      </c>
      <c r="AS260" s="10">
        <f t="shared" ref="AS260:AS323" si="89">IFERROR(AQ260/AP260,0)</f>
        <v>2.172927356833324E-3</v>
      </c>
    </row>
    <row r="261" spans="1:45" x14ac:dyDescent="0.3">
      <c r="A261" s="8" t="s">
        <v>315</v>
      </c>
      <c r="B261" s="8" t="s">
        <v>309</v>
      </c>
      <c r="C261" s="8">
        <v>2015</v>
      </c>
      <c r="D261" s="9">
        <v>2786021</v>
      </c>
      <c r="E261" s="9">
        <v>178955</v>
      </c>
      <c r="F261" s="9">
        <v>369587</v>
      </c>
      <c r="G261" s="9">
        <v>361491</v>
      </c>
      <c r="H261" s="9">
        <v>398562</v>
      </c>
      <c r="I261" s="9">
        <v>381135</v>
      </c>
      <c r="J261" s="9">
        <v>379621</v>
      </c>
      <c r="K261" s="9">
        <v>336346</v>
      </c>
      <c r="L261" s="9">
        <v>233708</v>
      </c>
      <c r="M261" s="9">
        <v>106894</v>
      </c>
      <c r="N261" s="9">
        <v>36376</v>
      </c>
      <c r="O261" s="9">
        <f t="shared" si="72"/>
        <v>376978</v>
      </c>
      <c r="P261" s="10">
        <f t="shared" si="73"/>
        <v>0.13531053786026739</v>
      </c>
      <c r="Q261" s="9">
        <v>60</v>
      </c>
      <c r="R261" s="9">
        <v>60</v>
      </c>
      <c r="S261" s="9">
        <v>60</v>
      </c>
      <c r="T261" s="9">
        <v>60</v>
      </c>
      <c r="U261" s="9">
        <v>60</v>
      </c>
      <c r="V261" s="9">
        <v>60</v>
      </c>
      <c r="W261" s="9">
        <v>77</v>
      </c>
      <c r="X261" s="9">
        <v>125</v>
      </c>
      <c r="Y261" s="9">
        <v>167</v>
      </c>
      <c r="Z261" s="9">
        <v>175</v>
      </c>
      <c r="AA261" s="9">
        <v>60</v>
      </c>
      <c r="AB261" s="9">
        <f t="shared" si="86"/>
        <v>497</v>
      </c>
      <c r="AC261" s="9">
        <f t="shared" si="87"/>
        <v>467</v>
      </c>
      <c r="AD261" s="9">
        <f t="shared" si="88"/>
        <v>964</v>
      </c>
      <c r="AE261" s="11">
        <f t="shared" si="74"/>
        <v>3.4601318511238787E-4</v>
      </c>
      <c r="AF261" s="10">
        <f t="shared" si="75"/>
        <v>3.3527981894889775E-4</v>
      </c>
      <c r="AG261" s="10">
        <f t="shared" si="76"/>
        <v>1.6234337246710519E-4</v>
      </c>
      <c r="AH261" s="10">
        <f t="shared" si="77"/>
        <v>1.659792359975767E-4</v>
      </c>
      <c r="AI261" s="10">
        <f t="shared" si="78"/>
        <v>1.5054119559817543E-4</v>
      </c>
      <c r="AJ261" s="10">
        <f t="shared" si="79"/>
        <v>1.5742453461371956E-4</v>
      </c>
      <c r="AK261" s="10">
        <f t="shared" si="80"/>
        <v>1.5805237328809523E-4</v>
      </c>
      <c r="AL261" s="10">
        <f t="shared" si="81"/>
        <v>2.2893092232403536E-4</v>
      </c>
      <c r="AM261" s="10">
        <f t="shared" si="82"/>
        <v>5.3485546066031121E-4</v>
      </c>
      <c r="AN261" s="10">
        <f t="shared" si="83"/>
        <v>1.5622953580182236E-3</v>
      </c>
      <c r="AO261" s="10">
        <f t="shared" si="84"/>
        <v>4.8108643061359141E-3</v>
      </c>
      <c r="AP261" s="14">
        <v>577937</v>
      </c>
      <c r="AQ261" s="14">
        <v>1221</v>
      </c>
      <c r="AR261" s="10">
        <f t="shared" si="85"/>
        <v>0.20744172423682378</v>
      </c>
      <c r="AS261" s="10">
        <f t="shared" si="89"/>
        <v>2.1126870229800135E-3</v>
      </c>
    </row>
    <row r="262" spans="1:45" x14ac:dyDescent="0.3">
      <c r="A262" s="8" t="s">
        <v>316</v>
      </c>
      <c r="B262" s="8" t="s">
        <v>309</v>
      </c>
      <c r="C262" s="8">
        <v>2016</v>
      </c>
      <c r="D262" s="9">
        <v>2821018</v>
      </c>
      <c r="E262" s="9">
        <v>178088</v>
      </c>
      <c r="F262" s="9">
        <v>369658</v>
      </c>
      <c r="G262" s="9">
        <v>359585</v>
      </c>
      <c r="H262" s="9">
        <v>404298</v>
      </c>
      <c r="I262" s="9">
        <v>381002</v>
      </c>
      <c r="J262" s="9">
        <v>381828</v>
      </c>
      <c r="K262" s="9">
        <v>342588</v>
      </c>
      <c r="L262" s="9">
        <v>250033</v>
      </c>
      <c r="M262" s="9">
        <v>114463</v>
      </c>
      <c r="N262" s="9">
        <v>37417</v>
      </c>
      <c r="O262" s="9">
        <f t="shared" si="72"/>
        <v>401913</v>
      </c>
      <c r="P262" s="10">
        <f t="shared" si="73"/>
        <v>0.14247090943765689</v>
      </c>
      <c r="Q262" s="9">
        <v>60</v>
      </c>
      <c r="R262" s="9">
        <v>60</v>
      </c>
      <c r="S262" s="9">
        <v>60</v>
      </c>
      <c r="T262" s="9">
        <v>60</v>
      </c>
      <c r="U262" s="9">
        <v>60</v>
      </c>
      <c r="V262" s="9">
        <v>67</v>
      </c>
      <c r="W262" s="9">
        <v>80</v>
      </c>
      <c r="X262" s="9">
        <v>112</v>
      </c>
      <c r="Y262" s="9">
        <v>154</v>
      </c>
      <c r="Z262" s="9">
        <v>121</v>
      </c>
      <c r="AA262" s="9">
        <v>60</v>
      </c>
      <c r="AB262" s="9">
        <f t="shared" si="86"/>
        <v>507</v>
      </c>
      <c r="AC262" s="9">
        <f t="shared" si="87"/>
        <v>387</v>
      </c>
      <c r="AD262" s="9">
        <f t="shared" si="88"/>
        <v>894</v>
      </c>
      <c r="AE262" s="11">
        <f t="shared" si="74"/>
        <v>3.1690687546126966E-4</v>
      </c>
      <c r="AF262" s="10">
        <f t="shared" si="75"/>
        <v>3.3691208840573198E-4</v>
      </c>
      <c r="AG262" s="10">
        <f t="shared" si="76"/>
        <v>1.6231219126868618E-4</v>
      </c>
      <c r="AH262" s="10">
        <f t="shared" si="77"/>
        <v>1.6685901803467886E-4</v>
      </c>
      <c r="AI262" s="10">
        <f t="shared" si="78"/>
        <v>1.4840538414733688E-4</v>
      </c>
      <c r="AJ262" s="10">
        <f t="shared" si="79"/>
        <v>1.5747948829664937E-4</v>
      </c>
      <c r="AK262" s="10">
        <f t="shared" si="80"/>
        <v>1.7547167834731868E-4</v>
      </c>
      <c r="AL262" s="10">
        <f t="shared" si="81"/>
        <v>2.3351664389879389E-4</v>
      </c>
      <c r="AM262" s="10">
        <f t="shared" si="82"/>
        <v>4.4794087180492174E-4</v>
      </c>
      <c r="AN262" s="10">
        <f t="shared" si="83"/>
        <v>1.3454129281951373E-3</v>
      </c>
      <c r="AO262" s="10">
        <f t="shared" si="84"/>
        <v>3.2338241975572602E-3</v>
      </c>
      <c r="AP262" s="14">
        <v>701177</v>
      </c>
      <c r="AQ262" s="14">
        <v>1340</v>
      </c>
      <c r="AR262" s="10">
        <f t="shared" si="85"/>
        <v>0.24855459979340791</v>
      </c>
      <c r="AS262" s="10">
        <f t="shared" si="89"/>
        <v>1.9110723825795769E-3</v>
      </c>
    </row>
    <row r="263" spans="1:45" x14ac:dyDescent="0.3">
      <c r="A263" s="8" t="s">
        <v>317</v>
      </c>
      <c r="B263" s="8" t="s">
        <v>309</v>
      </c>
      <c r="C263" s="8">
        <v>2017</v>
      </c>
      <c r="D263" s="9">
        <v>2818761</v>
      </c>
      <c r="E263" s="9">
        <v>177619</v>
      </c>
      <c r="F263" s="9">
        <v>369015</v>
      </c>
      <c r="G263" s="9">
        <v>354604</v>
      </c>
      <c r="H263" s="9">
        <v>409754</v>
      </c>
      <c r="I263" s="9">
        <v>380064</v>
      </c>
      <c r="J263" s="9">
        <v>378316</v>
      </c>
      <c r="K263" s="9">
        <v>342327</v>
      </c>
      <c r="L263" s="9">
        <v>254183</v>
      </c>
      <c r="M263" s="9">
        <v>114725</v>
      </c>
      <c r="N263" s="9">
        <v>38154</v>
      </c>
      <c r="O263" s="9">
        <f t="shared" si="72"/>
        <v>407062</v>
      </c>
      <c r="P263" s="10">
        <f t="shared" si="73"/>
        <v>0.14441167591008958</v>
      </c>
      <c r="Q263" s="9">
        <v>60</v>
      </c>
      <c r="R263" s="9">
        <v>60</v>
      </c>
      <c r="S263" s="9">
        <v>60</v>
      </c>
      <c r="T263" s="9">
        <v>60</v>
      </c>
      <c r="U263" s="9">
        <v>60</v>
      </c>
      <c r="V263" s="9">
        <v>60</v>
      </c>
      <c r="W263" s="9">
        <v>89</v>
      </c>
      <c r="X263" s="9">
        <v>159</v>
      </c>
      <c r="Y263" s="9">
        <v>135</v>
      </c>
      <c r="Z263" s="9">
        <v>154</v>
      </c>
      <c r="AA263" s="9">
        <v>60</v>
      </c>
      <c r="AB263" s="9">
        <f t="shared" si="86"/>
        <v>509</v>
      </c>
      <c r="AC263" s="9">
        <f t="shared" si="87"/>
        <v>448</v>
      </c>
      <c r="AD263" s="9">
        <f t="shared" si="88"/>
        <v>957</v>
      </c>
      <c r="AE263" s="11">
        <f t="shared" si="74"/>
        <v>3.3951087020148211E-4</v>
      </c>
      <c r="AF263" s="10">
        <f t="shared" si="75"/>
        <v>3.3780169914254669E-4</v>
      </c>
      <c r="AG263" s="10">
        <f t="shared" si="76"/>
        <v>1.6259501646274542E-4</v>
      </c>
      <c r="AH263" s="10">
        <f t="shared" si="77"/>
        <v>1.6920282907130206E-4</v>
      </c>
      <c r="AI263" s="10">
        <f t="shared" si="78"/>
        <v>1.4642932100723848E-4</v>
      </c>
      <c r="AJ263" s="10">
        <f t="shared" si="79"/>
        <v>1.5786814852235414E-4</v>
      </c>
      <c r="AK263" s="10">
        <f t="shared" si="80"/>
        <v>1.5859757451442709E-4</v>
      </c>
      <c r="AL263" s="10">
        <f t="shared" si="81"/>
        <v>2.5998533565859544E-4</v>
      </c>
      <c r="AM263" s="10">
        <f t="shared" si="82"/>
        <v>6.2553357226879849E-4</v>
      </c>
      <c r="AN263" s="10">
        <f t="shared" si="83"/>
        <v>1.1767269557637829E-3</v>
      </c>
      <c r="AO263" s="10">
        <f t="shared" si="84"/>
        <v>4.0362740472820674E-3</v>
      </c>
      <c r="AP263" s="14">
        <v>912503</v>
      </c>
      <c r="AQ263" s="14">
        <v>1709</v>
      </c>
      <c r="AR263" s="10">
        <f t="shared" si="85"/>
        <v>0.32372485641741178</v>
      </c>
      <c r="AS263" s="10">
        <f t="shared" si="89"/>
        <v>1.8728705549461207E-3</v>
      </c>
    </row>
    <row r="264" spans="1:45" x14ac:dyDescent="0.3">
      <c r="A264" s="8" t="s">
        <v>318</v>
      </c>
      <c r="B264" s="8" t="s">
        <v>319</v>
      </c>
      <c r="C264" s="8">
        <v>2009</v>
      </c>
      <c r="D264" s="9">
        <v>1315419</v>
      </c>
      <c r="E264" s="9">
        <v>75863</v>
      </c>
      <c r="F264" s="9">
        <v>165636</v>
      </c>
      <c r="G264" s="9">
        <v>184753</v>
      </c>
      <c r="H264" s="9">
        <v>148507</v>
      </c>
      <c r="I264" s="9">
        <v>197502</v>
      </c>
      <c r="J264" s="9">
        <v>217264</v>
      </c>
      <c r="K264" s="9">
        <v>157432</v>
      </c>
      <c r="L264" s="9">
        <v>87887</v>
      </c>
      <c r="M264" s="9">
        <v>57528</v>
      </c>
      <c r="N264" s="9">
        <v>23766</v>
      </c>
      <c r="O264" s="9">
        <f t="shared" si="72"/>
        <v>169181</v>
      </c>
      <c r="P264" s="10">
        <f t="shared" si="73"/>
        <v>0.12861377249378336</v>
      </c>
      <c r="Q264" s="9">
        <v>60</v>
      </c>
      <c r="R264" s="9">
        <v>60</v>
      </c>
      <c r="S264" s="9">
        <v>60</v>
      </c>
      <c r="T264" s="9">
        <v>60</v>
      </c>
      <c r="U264" s="9">
        <v>60</v>
      </c>
      <c r="V264" s="9">
        <v>60</v>
      </c>
      <c r="W264" s="9">
        <v>60</v>
      </c>
      <c r="X264" s="9">
        <v>60</v>
      </c>
      <c r="Y264" s="9">
        <v>60</v>
      </c>
      <c r="Z264" s="9">
        <v>89</v>
      </c>
      <c r="AA264" s="9">
        <v>60</v>
      </c>
      <c r="AB264" s="9">
        <f t="shared" si="86"/>
        <v>480</v>
      </c>
      <c r="AC264" s="9">
        <f t="shared" si="87"/>
        <v>209</v>
      </c>
      <c r="AD264" s="9">
        <f t="shared" si="88"/>
        <v>689</v>
      </c>
      <c r="AE264" s="11">
        <f t="shared" si="74"/>
        <v>5.2378747760219364E-4</v>
      </c>
      <c r="AF264" s="10">
        <f t="shared" si="75"/>
        <v>7.9089938441664583E-4</v>
      </c>
      <c r="AG264" s="10">
        <f t="shared" si="76"/>
        <v>3.6224009273346376E-4</v>
      </c>
      <c r="AH264" s="10">
        <f t="shared" si="77"/>
        <v>3.2475792003377481E-4</v>
      </c>
      <c r="AI264" s="10">
        <f t="shared" si="78"/>
        <v>4.0402135926252637E-4</v>
      </c>
      <c r="AJ264" s="10">
        <f t="shared" si="79"/>
        <v>3.0379439195552449E-4</v>
      </c>
      <c r="AK264" s="10">
        <f t="shared" si="80"/>
        <v>2.7616172030340967E-4</v>
      </c>
      <c r="AL264" s="10">
        <f t="shared" si="81"/>
        <v>3.811169266731033E-4</v>
      </c>
      <c r="AM264" s="10">
        <f t="shared" si="82"/>
        <v>6.826948240354091E-4</v>
      </c>
      <c r="AN264" s="10">
        <f t="shared" si="83"/>
        <v>1.0429703796412183E-3</v>
      </c>
      <c r="AO264" s="10">
        <f t="shared" si="84"/>
        <v>3.7448455777160648E-3</v>
      </c>
      <c r="AP264" s="12">
        <v>172780.25</v>
      </c>
      <c r="AQ264" s="15"/>
      <c r="AR264" s="10">
        <f t="shared" si="85"/>
        <v>0.13134997289836928</v>
      </c>
      <c r="AS264" s="10">
        <f t="shared" si="89"/>
        <v>0</v>
      </c>
    </row>
    <row r="265" spans="1:45" x14ac:dyDescent="0.3">
      <c r="A265" s="8" t="s">
        <v>320</v>
      </c>
      <c r="B265" s="8" t="s">
        <v>319</v>
      </c>
      <c r="C265" s="8">
        <v>2010</v>
      </c>
      <c r="D265" s="9">
        <v>1313939</v>
      </c>
      <c r="E265" s="9">
        <v>72299</v>
      </c>
      <c r="F265" s="9">
        <v>166229</v>
      </c>
      <c r="G265" s="9">
        <v>179680</v>
      </c>
      <c r="H265" s="9">
        <v>144227</v>
      </c>
      <c r="I265" s="9">
        <v>192147</v>
      </c>
      <c r="J265" s="9">
        <v>221676</v>
      </c>
      <c r="K265" s="9">
        <v>166818</v>
      </c>
      <c r="L265" s="9">
        <v>90485</v>
      </c>
      <c r="M265" s="9">
        <v>56784</v>
      </c>
      <c r="N265" s="9">
        <v>23052</v>
      </c>
      <c r="O265" s="9">
        <f t="shared" si="72"/>
        <v>170321</v>
      </c>
      <c r="P265" s="10">
        <f t="shared" si="73"/>
        <v>0.12962626118868531</v>
      </c>
      <c r="Q265" s="9">
        <v>60</v>
      </c>
      <c r="R265" s="9">
        <v>60</v>
      </c>
      <c r="S265" s="9">
        <v>60</v>
      </c>
      <c r="T265" s="9">
        <v>60</v>
      </c>
      <c r="U265" s="9">
        <v>60</v>
      </c>
      <c r="V265" s="9">
        <v>60</v>
      </c>
      <c r="W265" s="9">
        <v>60</v>
      </c>
      <c r="X265" s="9">
        <v>60</v>
      </c>
      <c r="Y265" s="9">
        <v>60</v>
      </c>
      <c r="Z265" s="9">
        <v>98</v>
      </c>
      <c r="AA265" s="9">
        <v>60</v>
      </c>
      <c r="AB265" s="9">
        <f t="shared" si="86"/>
        <v>480</v>
      </c>
      <c r="AC265" s="9">
        <f t="shared" si="87"/>
        <v>218</v>
      </c>
      <c r="AD265" s="9">
        <f t="shared" si="88"/>
        <v>698</v>
      </c>
      <c r="AE265" s="11">
        <f t="shared" si="74"/>
        <v>5.3122709653948929E-4</v>
      </c>
      <c r="AF265" s="10">
        <f t="shared" si="75"/>
        <v>8.298869970539012E-4</v>
      </c>
      <c r="AG265" s="10">
        <f t="shared" si="76"/>
        <v>3.6094784905160954E-4</v>
      </c>
      <c r="AH265" s="10">
        <f t="shared" si="77"/>
        <v>3.3392698130008905E-4</v>
      </c>
      <c r="AI265" s="10">
        <f t="shared" si="78"/>
        <v>4.1601087175078177E-4</v>
      </c>
      <c r="AJ265" s="10">
        <f t="shared" si="79"/>
        <v>3.1226092522912148E-4</v>
      </c>
      <c r="AK265" s="10">
        <f t="shared" si="80"/>
        <v>2.7066529529583716E-4</v>
      </c>
      <c r="AL265" s="10">
        <f t="shared" si="81"/>
        <v>3.5967341653778367E-4</v>
      </c>
      <c r="AM265" s="10">
        <f t="shared" si="82"/>
        <v>6.630933303862519E-4</v>
      </c>
      <c r="AN265" s="10">
        <f t="shared" si="83"/>
        <v>1.0566356720202875E-3</v>
      </c>
      <c r="AO265" s="10">
        <f t="shared" si="84"/>
        <v>4.2512580253340274E-3</v>
      </c>
      <c r="AP265" s="14">
        <v>62977</v>
      </c>
      <c r="AQ265" s="14">
        <v>372</v>
      </c>
      <c r="AR265" s="10">
        <f t="shared" si="85"/>
        <v>4.7929926731758478E-2</v>
      </c>
      <c r="AS265" s="10">
        <f t="shared" si="89"/>
        <v>5.9069183987805075E-3</v>
      </c>
    </row>
    <row r="266" spans="1:45" x14ac:dyDescent="0.3">
      <c r="A266" s="8" t="s">
        <v>321</v>
      </c>
      <c r="B266" s="8" t="s">
        <v>319</v>
      </c>
      <c r="C266" s="8">
        <v>2011</v>
      </c>
      <c r="D266" s="9">
        <v>1255618</v>
      </c>
      <c r="E266" s="9">
        <v>69429</v>
      </c>
      <c r="F266" s="9">
        <v>159134</v>
      </c>
      <c r="G266" s="9">
        <v>169481</v>
      </c>
      <c r="H266" s="9">
        <v>139287</v>
      </c>
      <c r="I266" s="9">
        <v>178597</v>
      </c>
      <c r="J266" s="9">
        <v>212655</v>
      </c>
      <c r="K266" s="9">
        <v>162788</v>
      </c>
      <c r="L266" s="9">
        <v>88911</v>
      </c>
      <c r="M266" s="9">
        <v>53997</v>
      </c>
      <c r="N266" s="9">
        <v>21839</v>
      </c>
      <c r="O266" s="9">
        <f t="shared" si="72"/>
        <v>164747</v>
      </c>
      <c r="P266" s="10">
        <f t="shared" si="73"/>
        <v>0.13120789921775572</v>
      </c>
      <c r="Q266" s="9">
        <v>60</v>
      </c>
      <c r="R266" s="9">
        <v>60</v>
      </c>
      <c r="S266" s="9">
        <v>60</v>
      </c>
      <c r="T266" s="9">
        <v>60</v>
      </c>
      <c r="U266" s="9">
        <v>60</v>
      </c>
      <c r="V266" s="9">
        <v>60</v>
      </c>
      <c r="W266" s="9">
        <v>60</v>
      </c>
      <c r="X266" s="9">
        <v>60</v>
      </c>
      <c r="Y266" s="9">
        <v>65</v>
      </c>
      <c r="Z266" s="9">
        <v>123</v>
      </c>
      <c r="AA266" s="9">
        <v>60</v>
      </c>
      <c r="AB266" s="9">
        <f t="shared" si="86"/>
        <v>480</v>
      </c>
      <c r="AC266" s="9">
        <f t="shared" si="87"/>
        <v>248</v>
      </c>
      <c r="AD266" s="9">
        <f t="shared" si="88"/>
        <v>728</v>
      </c>
      <c r="AE266" s="11">
        <f t="shared" si="74"/>
        <v>5.7979417306856069E-4</v>
      </c>
      <c r="AF266" s="10">
        <f t="shared" si="75"/>
        <v>8.6419219634446701E-4</v>
      </c>
      <c r="AG266" s="10">
        <f t="shared" si="76"/>
        <v>3.7704073296718487E-4</v>
      </c>
      <c r="AH266" s="10">
        <f t="shared" si="77"/>
        <v>3.5402198476525392E-4</v>
      </c>
      <c r="AI266" s="10">
        <f t="shared" si="78"/>
        <v>4.3076525447457406E-4</v>
      </c>
      <c r="AJ266" s="10">
        <f t="shared" si="79"/>
        <v>3.3595189168911011E-4</v>
      </c>
      <c r="AK266" s="10">
        <f t="shared" si="80"/>
        <v>2.8214713973337093E-4</v>
      </c>
      <c r="AL266" s="10">
        <f t="shared" si="81"/>
        <v>3.6857753642774649E-4</v>
      </c>
      <c r="AM266" s="10">
        <f t="shared" si="82"/>
        <v>6.7483213550629281E-4</v>
      </c>
      <c r="AN266" s="10">
        <f t="shared" si="83"/>
        <v>1.2037705798470285E-3</v>
      </c>
      <c r="AO266" s="10">
        <f t="shared" si="84"/>
        <v>5.6321260130958381E-3</v>
      </c>
      <c r="AP266" s="14">
        <v>216418</v>
      </c>
      <c r="AQ266" s="14">
        <v>1234</v>
      </c>
      <c r="AR266" s="10">
        <f t="shared" si="85"/>
        <v>0.1723597463559777</v>
      </c>
      <c r="AS266" s="10">
        <f t="shared" si="89"/>
        <v>5.7019286750639962E-3</v>
      </c>
    </row>
    <row r="267" spans="1:45" x14ac:dyDescent="0.3">
      <c r="A267" s="8" t="s">
        <v>322</v>
      </c>
      <c r="B267" s="8" t="s">
        <v>319</v>
      </c>
      <c r="C267" s="8">
        <v>2012</v>
      </c>
      <c r="D267" s="9">
        <v>1317474</v>
      </c>
      <c r="E267" s="9">
        <v>69384</v>
      </c>
      <c r="F267" s="9">
        <v>161671</v>
      </c>
      <c r="G267" s="9">
        <v>178786</v>
      </c>
      <c r="H267" s="9">
        <v>145687</v>
      </c>
      <c r="I267" s="9">
        <v>179322</v>
      </c>
      <c r="J267" s="9">
        <v>223223</v>
      </c>
      <c r="K267" s="9">
        <v>179231</v>
      </c>
      <c r="L267" s="9">
        <v>99044</v>
      </c>
      <c r="M267" s="9">
        <v>57767</v>
      </c>
      <c r="N267" s="9">
        <v>24347</v>
      </c>
      <c r="O267" s="9">
        <f t="shared" si="72"/>
        <v>181158</v>
      </c>
      <c r="P267" s="10">
        <f t="shared" si="73"/>
        <v>0.13750404182549333</v>
      </c>
      <c r="Q267" s="9">
        <v>60</v>
      </c>
      <c r="R267" s="9">
        <v>60</v>
      </c>
      <c r="S267" s="9">
        <v>60</v>
      </c>
      <c r="T267" s="9">
        <v>60</v>
      </c>
      <c r="U267" s="9">
        <v>60</v>
      </c>
      <c r="V267" s="9">
        <v>60</v>
      </c>
      <c r="W267" s="9">
        <v>60</v>
      </c>
      <c r="X267" s="9">
        <v>60</v>
      </c>
      <c r="Y267" s="9">
        <v>60</v>
      </c>
      <c r="Z267" s="9">
        <v>123</v>
      </c>
      <c r="AA267" s="9">
        <v>60</v>
      </c>
      <c r="AB267" s="9">
        <f t="shared" si="86"/>
        <v>480</v>
      </c>
      <c r="AC267" s="9">
        <f t="shared" si="87"/>
        <v>243</v>
      </c>
      <c r="AD267" s="9">
        <f t="shared" si="88"/>
        <v>723</v>
      </c>
      <c r="AE267" s="11">
        <f t="shared" si="74"/>
        <v>5.48777433178947E-4</v>
      </c>
      <c r="AF267" s="10">
        <f t="shared" si="75"/>
        <v>8.6475268073331031E-4</v>
      </c>
      <c r="AG267" s="10">
        <f t="shared" si="76"/>
        <v>3.7112407296299276E-4</v>
      </c>
      <c r="AH267" s="10">
        <f t="shared" si="77"/>
        <v>3.3559674694886622E-4</v>
      </c>
      <c r="AI267" s="10">
        <f t="shared" si="78"/>
        <v>4.1184182528296965E-4</v>
      </c>
      <c r="AJ267" s="10">
        <f t="shared" si="79"/>
        <v>3.3459363602904275E-4</v>
      </c>
      <c r="AK267" s="10">
        <f t="shared" si="80"/>
        <v>2.6878950645766787E-4</v>
      </c>
      <c r="AL267" s="10">
        <f t="shared" si="81"/>
        <v>3.3476351747186594E-4</v>
      </c>
      <c r="AM267" s="10">
        <f t="shared" si="82"/>
        <v>6.0579136545373775E-4</v>
      </c>
      <c r="AN267" s="10">
        <f t="shared" si="83"/>
        <v>1.0386552876209601E-3</v>
      </c>
      <c r="AO267" s="10">
        <f t="shared" si="84"/>
        <v>5.0519571199737134E-3</v>
      </c>
      <c r="AP267" s="14">
        <v>201775</v>
      </c>
      <c r="AQ267" s="14">
        <v>1258</v>
      </c>
      <c r="AR267" s="10">
        <f t="shared" si="85"/>
        <v>0.1531529274961024</v>
      </c>
      <c r="AS267" s="10">
        <f t="shared" si="89"/>
        <v>6.2346673274687155E-3</v>
      </c>
    </row>
    <row r="268" spans="1:45" x14ac:dyDescent="0.3">
      <c r="A268" s="8" t="s">
        <v>323</v>
      </c>
      <c r="B268" s="8" t="s">
        <v>319</v>
      </c>
      <c r="C268" s="8">
        <v>2013</v>
      </c>
      <c r="D268" s="9">
        <v>1319171</v>
      </c>
      <c r="E268" s="9">
        <v>68047</v>
      </c>
      <c r="F268" s="9">
        <v>159089</v>
      </c>
      <c r="G268" s="9">
        <v>178922</v>
      </c>
      <c r="H268" s="9">
        <v>147078</v>
      </c>
      <c r="I268" s="9">
        <v>172301</v>
      </c>
      <c r="J268" s="9">
        <v>221963</v>
      </c>
      <c r="K268" s="9">
        <v>184647</v>
      </c>
      <c r="L268" s="9">
        <v>104005</v>
      </c>
      <c r="M268" s="9">
        <v>57908</v>
      </c>
      <c r="N268" s="9">
        <v>24943</v>
      </c>
      <c r="O268" s="9">
        <f t="shared" si="72"/>
        <v>186856</v>
      </c>
      <c r="P268" s="10">
        <f t="shared" si="73"/>
        <v>0.141646534073293</v>
      </c>
      <c r="Q268" s="9">
        <v>60</v>
      </c>
      <c r="R268" s="9">
        <v>60</v>
      </c>
      <c r="S268" s="9">
        <v>60</v>
      </c>
      <c r="T268" s="9">
        <v>60</v>
      </c>
      <c r="U268" s="9">
        <v>60</v>
      </c>
      <c r="V268" s="9">
        <v>60</v>
      </c>
      <c r="W268" s="9">
        <v>60</v>
      </c>
      <c r="X268" s="9">
        <v>60</v>
      </c>
      <c r="Y268" s="9">
        <v>66</v>
      </c>
      <c r="Z268" s="9">
        <v>114</v>
      </c>
      <c r="AA268" s="9">
        <v>60</v>
      </c>
      <c r="AB268" s="9">
        <f t="shared" si="86"/>
        <v>480</v>
      </c>
      <c r="AC268" s="9">
        <f t="shared" si="87"/>
        <v>240</v>
      </c>
      <c r="AD268" s="9">
        <f t="shared" si="88"/>
        <v>720</v>
      </c>
      <c r="AE268" s="11">
        <f t="shared" si="74"/>
        <v>5.4579732271252174E-4</v>
      </c>
      <c r="AF268" s="10">
        <f t="shared" si="75"/>
        <v>8.8174350081561277E-4</v>
      </c>
      <c r="AG268" s="10">
        <f t="shared" si="76"/>
        <v>3.771473829114521E-4</v>
      </c>
      <c r="AH268" s="10">
        <f t="shared" si="77"/>
        <v>3.3534165725847016E-4</v>
      </c>
      <c r="AI268" s="10">
        <f t="shared" si="78"/>
        <v>4.0794680373679274E-4</v>
      </c>
      <c r="AJ268" s="10">
        <f t="shared" si="79"/>
        <v>3.4822781063371656E-4</v>
      </c>
      <c r="AK268" s="10">
        <f t="shared" si="80"/>
        <v>2.7031532282407431E-4</v>
      </c>
      <c r="AL268" s="10">
        <f t="shared" si="81"/>
        <v>3.2494435327950089E-4</v>
      </c>
      <c r="AM268" s="10">
        <f t="shared" si="82"/>
        <v>5.7689534157011682E-4</v>
      </c>
      <c r="AN268" s="10">
        <f t="shared" si="83"/>
        <v>1.1397388961801478E-3</v>
      </c>
      <c r="AO268" s="10">
        <f t="shared" si="84"/>
        <v>4.5704205588742329E-3</v>
      </c>
      <c r="AP268" s="14">
        <v>186057</v>
      </c>
      <c r="AQ268" s="14">
        <v>1176</v>
      </c>
      <c r="AR268" s="10">
        <f t="shared" si="85"/>
        <v>0.14104085065544952</v>
      </c>
      <c r="AS268" s="10">
        <f t="shared" si="89"/>
        <v>6.3206436737128944E-3</v>
      </c>
    </row>
    <row r="269" spans="1:45" x14ac:dyDescent="0.3">
      <c r="A269" s="8" t="s">
        <v>324</v>
      </c>
      <c r="B269" s="8" t="s">
        <v>319</v>
      </c>
      <c r="C269" s="8">
        <v>2014</v>
      </c>
      <c r="D269" s="9">
        <v>1277778</v>
      </c>
      <c r="E269" s="9">
        <v>64620</v>
      </c>
      <c r="F269" s="9">
        <v>151332</v>
      </c>
      <c r="G269" s="9">
        <v>174619</v>
      </c>
      <c r="H269" s="9">
        <v>144658</v>
      </c>
      <c r="I269" s="9">
        <v>162287</v>
      </c>
      <c r="J269" s="9">
        <v>211506</v>
      </c>
      <c r="K269" s="9">
        <v>182791</v>
      </c>
      <c r="L269" s="9">
        <v>105524</v>
      </c>
      <c r="M269" s="9">
        <v>56336</v>
      </c>
      <c r="N269" s="9">
        <v>24366</v>
      </c>
      <c r="O269" s="9">
        <f t="shared" si="72"/>
        <v>186226</v>
      </c>
      <c r="P269" s="10">
        <f t="shared" si="73"/>
        <v>0.14574206161007625</v>
      </c>
      <c r="Q269" s="9">
        <v>60</v>
      </c>
      <c r="R269" s="9">
        <v>60</v>
      </c>
      <c r="S269" s="9">
        <v>60</v>
      </c>
      <c r="T269" s="9">
        <v>60</v>
      </c>
      <c r="U269" s="9">
        <v>60</v>
      </c>
      <c r="V269" s="9">
        <v>60</v>
      </c>
      <c r="W269" s="9">
        <v>60</v>
      </c>
      <c r="X269" s="9">
        <v>60</v>
      </c>
      <c r="Y269" s="9">
        <v>60</v>
      </c>
      <c r="Z269" s="9">
        <v>94</v>
      </c>
      <c r="AA269" s="9">
        <v>60</v>
      </c>
      <c r="AB269" s="9">
        <f t="shared" si="86"/>
        <v>480</v>
      </c>
      <c r="AC269" s="9">
        <f t="shared" si="87"/>
        <v>214</v>
      </c>
      <c r="AD269" s="9">
        <f t="shared" si="88"/>
        <v>694</v>
      </c>
      <c r="AE269" s="11">
        <f t="shared" si="74"/>
        <v>5.431303403251582E-4</v>
      </c>
      <c r="AF269" s="10">
        <f t="shared" si="75"/>
        <v>9.2850510677808728E-4</v>
      </c>
      <c r="AG269" s="10">
        <f t="shared" si="76"/>
        <v>3.9647926413448575E-4</v>
      </c>
      <c r="AH269" s="10">
        <f t="shared" si="77"/>
        <v>3.4360522050865027E-4</v>
      </c>
      <c r="AI269" s="10">
        <f t="shared" si="78"/>
        <v>4.1477139183453387E-4</v>
      </c>
      <c r="AJ269" s="10">
        <f t="shared" si="79"/>
        <v>3.6971538077603256E-4</v>
      </c>
      <c r="AK269" s="10">
        <f t="shared" si="80"/>
        <v>2.836798956057984E-4</v>
      </c>
      <c r="AL269" s="10">
        <f t="shared" si="81"/>
        <v>3.2824373191240268E-4</v>
      </c>
      <c r="AM269" s="10">
        <f t="shared" si="82"/>
        <v>5.68591031424131E-4</v>
      </c>
      <c r="AN269" s="10">
        <f t="shared" si="83"/>
        <v>1.0650383413802896E-3</v>
      </c>
      <c r="AO269" s="10">
        <f t="shared" si="84"/>
        <v>3.8578346876795536E-3</v>
      </c>
      <c r="AP269" s="14">
        <v>178759</v>
      </c>
      <c r="AQ269" s="14">
        <v>1093</v>
      </c>
      <c r="AR269" s="10">
        <f t="shared" si="85"/>
        <v>0.13989832349594375</v>
      </c>
      <c r="AS269" s="10">
        <f t="shared" si="89"/>
        <v>6.1143774579182023E-3</v>
      </c>
    </row>
    <row r="270" spans="1:45" x14ac:dyDescent="0.3">
      <c r="A270" s="8" t="s">
        <v>325</v>
      </c>
      <c r="B270" s="8" t="s">
        <v>319</v>
      </c>
      <c r="C270" s="8">
        <v>2015</v>
      </c>
      <c r="D270" s="9">
        <v>1244818</v>
      </c>
      <c r="E270" s="9">
        <v>62585</v>
      </c>
      <c r="F270" s="9">
        <v>146656</v>
      </c>
      <c r="G270" s="9">
        <v>171238</v>
      </c>
      <c r="H270" s="9">
        <v>144131</v>
      </c>
      <c r="I270" s="9">
        <v>154145</v>
      </c>
      <c r="J270" s="9">
        <v>201831</v>
      </c>
      <c r="K270" s="9">
        <v>180084</v>
      </c>
      <c r="L270" s="9">
        <v>105754</v>
      </c>
      <c r="M270" s="9">
        <v>54451</v>
      </c>
      <c r="N270" s="9">
        <v>23990</v>
      </c>
      <c r="O270" s="9">
        <f t="shared" si="72"/>
        <v>184195</v>
      </c>
      <c r="P270" s="10">
        <f t="shared" si="73"/>
        <v>0.14796942203599242</v>
      </c>
      <c r="Q270" s="9">
        <v>60</v>
      </c>
      <c r="R270" s="9">
        <v>60</v>
      </c>
      <c r="S270" s="9">
        <v>60</v>
      </c>
      <c r="T270" s="9">
        <v>60</v>
      </c>
      <c r="U270" s="9">
        <v>60</v>
      </c>
      <c r="V270" s="9">
        <v>60</v>
      </c>
      <c r="W270" s="9">
        <v>60</v>
      </c>
      <c r="X270" s="9">
        <v>60</v>
      </c>
      <c r="Y270" s="9">
        <v>60</v>
      </c>
      <c r="Z270" s="9">
        <v>155</v>
      </c>
      <c r="AA270" s="9">
        <v>60</v>
      </c>
      <c r="AB270" s="9">
        <f t="shared" si="86"/>
        <v>480</v>
      </c>
      <c r="AC270" s="9">
        <f t="shared" si="87"/>
        <v>275</v>
      </c>
      <c r="AD270" s="9">
        <f t="shared" si="88"/>
        <v>755</v>
      </c>
      <c r="AE270" s="11">
        <f t="shared" si="74"/>
        <v>6.065143659555051E-4</v>
      </c>
      <c r="AF270" s="10">
        <f t="shared" si="75"/>
        <v>9.5869617320444198E-4</v>
      </c>
      <c r="AG270" s="10">
        <f t="shared" si="76"/>
        <v>4.091206633209688E-4</v>
      </c>
      <c r="AH270" s="10">
        <f t="shared" si="77"/>
        <v>3.5038951634567091E-4</v>
      </c>
      <c r="AI270" s="10">
        <f t="shared" si="78"/>
        <v>4.1628796025837606E-4</v>
      </c>
      <c r="AJ270" s="10">
        <f t="shared" si="79"/>
        <v>3.8924389373641701E-4</v>
      </c>
      <c r="AK270" s="10">
        <f t="shared" si="80"/>
        <v>2.9727841610059901E-4</v>
      </c>
      <c r="AL270" s="10">
        <f t="shared" si="81"/>
        <v>3.3317785033650963E-4</v>
      </c>
      <c r="AM270" s="10">
        <f t="shared" si="82"/>
        <v>5.6735442631011595E-4</v>
      </c>
      <c r="AN270" s="10">
        <f t="shared" si="83"/>
        <v>1.1019081375915961E-3</v>
      </c>
      <c r="AO270" s="10">
        <f t="shared" si="84"/>
        <v>6.4610254272613587E-3</v>
      </c>
      <c r="AP270" s="14">
        <v>199771</v>
      </c>
      <c r="AQ270" s="14">
        <v>1101</v>
      </c>
      <c r="AR270" s="10">
        <f t="shared" si="85"/>
        <v>0.16048209457125459</v>
      </c>
      <c r="AS270" s="10">
        <f t="shared" si="89"/>
        <v>5.5113104504657829E-3</v>
      </c>
    </row>
    <row r="271" spans="1:45" x14ac:dyDescent="0.3">
      <c r="A271" s="8" t="s">
        <v>326</v>
      </c>
      <c r="B271" s="8" t="s">
        <v>319</v>
      </c>
      <c r="C271" s="8">
        <v>2016</v>
      </c>
      <c r="D271" s="9">
        <v>1327503</v>
      </c>
      <c r="E271" s="9">
        <v>64869</v>
      </c>
      <c r="F271" s="9">
        <v>151533</v>
      </c>
      <c r="G271" s="9">
        <v>178852</v>
      </c>
      <c r="H271" s="9">
        <v>154724</v>
      </c>
      <c r="I271" s="9">
        <v>158884</v>
      </c>
      <c r="J271" s="9">
        <v>209898</v>
      </c>
      <c r="K271" s="9">
        <v>197882</v>
      </c>
      <c r="L271" s="9">
        <v>123488</v>
      </c>
      <c r="M271" s="9">
        <v>59863</v>
      </c>
      <c r="N271" s="9">
        <v>27162</v>
      </c>
      <c r="O271" s="9">
        <f t="shared" si="72"/>
        <v>210513</v>
      </c>
      <c r="P271" s="10">
        <f t="shared" si="73"/>
        <v>0.15857817270469446</v>
      </c>
      <c r="Q271" s="9">
        <v>60</v>
      </c>
      <c r="R271" s="9">
        <v>60</v>
      </c>
      <c r="S271" s="9">
        <v>60</v>
      </c>
      <c r="T271" s="9">
        <v>60</v>
      </c>
      <c r="U271" s="9">
        <v>60</v>
      </c>
      <c r="V271" s="9">
        <v>60</v>
      </c>
      <c r="W271" s="9">
        <v>60</v>
      </c>
      <c r="X271" s="9">
        <v>60</v>
      </c>
      <c r="Y271" s="9">
        <v>60</v>
      </c>
      <c r="Z271" s="9">
        <v>85</v>
      </c>
      <c r="AA271" s="9">
        <v>60</v>
      </c>
      <c r="AB271" s="9">
        <f t="shared" si="86"/>
        <v>480</v>
      </c>
      <c r="AC271" s="9">
        <f t="shared" si="87"/>
        <v>205</v>
      </c>
      <c r="AD271" s="9">
        <f t="shared" si="88"/>
        <v>685</v>
      </c>
      <c r="AE271" s="11">
        <f t="shared" si="74"/>
        <v>5.1600636684060223E-4</v>
      </c>
      <c r="AF271" s="10">
        <f t="shared" si="75"/>
        <v>9.2494103500901812E-4</v>
      </c>
      <c r="AG271" s="10">
        <f t="shared" si="76"/>
        <v>3.9595335669458136E-4</v>
      </c>
      <c r="AH271" s="10">
        <f t="shared" si="77"/>
        <v>3.3547290497170843E-4</v>
      </c>
      <c r="AI271" s="10">
        <f t="shared" si="78"/>
        <v>3.8778728574752461E-4</v>
      </c>
      <c r="AJ271" s="10">
        <f t="shared" si="79"/>
        <v>3.7763399712998161E-4</v>
      </c>
      <c r="AK271" s="10">
        <f t="shared" si="80"/>
        <v>2.8585312866249323E-4</v>
      </c>
      <c r="AL271" s="10">
        <f t="shared" si="81"/>
        <v>3.0321100453805803E-4</v>
      </c>
      <c r="AM271" s="10">
        <f t="shared" si="82"/>
        <v>4.8587717025136044E-4</v>
      </c>
      <c r="AN271" s="10">
        <f t="shared" si="83"/>
        <v>1.0022885588761004E-3</v>
      </c>
      <c r="AO271" s="10">
        <f t="shared" si="84"/>
        <v>3.1293719166482587E-3</v>
      </c>
      <c r="AP271" s="14">
        <v>186841</v>
      </c>
      <c r="AQ271" s="14">
        <v>990</v>
      </c>
      <c r="AR271" s="10">
        <f t="shared" si="85"/>
        <v>0.14074619793702914</v>
      </c>
      <c r="AS271" s="10">
        <f t="shared" si="89"/>
        <v>5.2986228932621858E-3</v>
      </c>
    </row>
    <row r="272" spans="1:45" x14ac:dyDescent="0.3">
      <c r="A272" s="8" t="s">
        <v>327</v>
      </c>
      <c r="B272" s="8" t="s">
        <v>319</v>
      </c>
      <c r="C272" s="8">
        <v>2017</v>
      </c>
      <c r="D272" s="9">
        <v>1332309</v>
      </c>
      <c r="E272" s="9">
        <v>65300</v>
      </c>
      <c r="F272" s="9">
        <v>151190</v>
      </c>
      <c r="G272" s="9">
        <v>179985</v>
      </c>
      <c r="H272" s="9">
        <v>157503</v>
      </c>
      <c r="I272" s="9">
        <v>156749</v>
      </c>
      <c r="J272" s="9">
        <v>204485</v>
      </c>
      <c r="K272" s="9">
        <v>200207</v>
      </c>
      <c r="L272" s="9">
        <v>128218</v>
      </c>
      <c r="M272" s="9">
        <v>60549</v>
      </c>
      <c r="N272" s="9">
        <v>28123</v>
      </c>
      <c r="O272" s="9">
        <f t="shared" si="72"/>
        <v>216890</v>
      </c>
      <c r="P272" s="10">
        <f t="shared" si="73"/>
        <v>0.16279256538835959</v>
      </c>
      <c r="Q272" s="9">
        <v>60</v>
      </c>
      <c r="R272" s="9">
        <v>60</v>
      </c>
      <c r="S272" s="9">
        <v>60</v>
      </c>
      <c r="T272" s="9">
        <v>60</v>
      </c>
      <c r="U272" s="9">
        <v>60</v>
      </c>
      <c r="V272" s="9">
        <v>60</v>
      </c>
      <c r="W272" s="9">
        <v>60</v>
      </c>
      <c r="X272" s="9">
        <v>60</v>
      </c>
      <c r="Y272" s="9">
        <v>69</v>
      </c>
      <c r="Z272" s="9">
        <v>114</v>
      </c>
      <c r="AA272" s="9">
        <v>60</v>
      </c>
      <c r="AB272" s="9">
        <f t="shared" si="86"/>
        <v>480</v>
      </c>
      <c r="AC272" s="9">
        <f t="shared" si="87"/>
        <v>243</v>
      </c>
      <c r="AD272" s="9">
        <f t="shared" si="88"/>
        <v>723</v>
      </c>
      <c r="AE272" s="11">
        <f t="shared" si="74"/>
        <v>5.4266690384888194E-4</v>
      </c>
      <c r="AF272" s="10">
        <f t="shared" si="75"/>
        <v>9.1883614088820824E-4</v>
      </c>
      <c r="AG272" s="10">
        <f t="shared" si="76"/>
        <v>3.9685164362722404E-4</v>
      </c>
      <c r="AH272" s="10">
        <f t="shared" si="77"/>
        <v>3.3336111342611882E-4</v>
      </c>
      <c r="AI272" s="10">
        <f t="shared" si="78"/>
        <v>3.8094512485476465E-4</v>
      </c>
      <c r="AJ272" s="10">
        <f t="shared" si="79"/>
        <v>3.8277756157934021E-4</v>
      </c>
      <c r="AK272" s="10">
        <f t="shared" si="80"/>
        <v>2.9342005526077709E-4</v>
      </c>
      <c r="AL272" s="10">
        <f t="shared" si="81"/>
        <v>2.9968982103522853E-4</v>
      </c>
      <c r="AM272" s="10">
        <f t="shared" si="82"/>
        <v>4.6795301751704127E-4</v>
      </c>
      <c r="AN272" s="10">
        <f t="shared" si="83"/>
        <v>1.1395729078927811E-3</v>
      </c>
      <c r="AO272" s="10">
        <f t="shared" si="84"/>
        <v>4.0536215908686841E-3</v>
      </c>
      <c r="AP272" s="14">
        <v>149644</v>
      </c>
      <c r="AQ272" s="14">
        <v>879</v>
      </c>
      <c r="AR272" s="10">
        <f t="shared" si="85"/>
        <v>0.11231928929400012</v>
      </c>
      <c r="AS272" s="10">
        <f t="shared" si="89"/>
        <v>5.8739408195450536E-3</v>
      </c>
    </row>
    <row r="273" spans="1:45" x14ac:dyDescent="0.3">
      <c r="A273" s="8" t="s">
        <v>328</v>
      </c>
      <c r="B273" s="8" t="s">
        <v>329</v>
      </c>
      <c r="C273" s="8">
        <v>2009</v>
      </c>
      <c r="D273" s="9">
        <v>8650548</v>
      </c>
      <c r="E273" s="9">
        <v>561480</v>
      </c>
      <c r="F273" s="9">
        <v>1146088</v>
      </c>
      <c r="G273" s="9">
        <v>1100045</v>
      </c>
      <c r="H273" s="9">
        <v>1103868</v>
      </c>
      <c r="I273" s="9">
        <v>1315712</v>
      </c>
      <c r="J273" s="9">
        <v>1329101</v>
      </c>
      <c r="K273" s="9">
        <v>953247</v>
      </c>
      <c r="L273" s="9">
        <v>577339</v>
      </c>
      <c r="M273" s="9">
        <v>402432</v>
      </c>
      <c r="N273" s="9">
        <v>161653</v>
      </c>
      <c r="O273" s="9">
        <f t="shared" si="72"/>
        <v>1141424</v>
      </c>
      <c r="P273" s="10">
        <f t="shared" si="73"/>
        <v>0.13194817253195981</v>
      </c>
      <c r="Q273" s="9">
        <v>60</v>
      </c>
      <c r="R273" s="9">
        <v>60</v>
      </c>
      <c r="S273" s="9">
        <v>60</v>
      </c>
      <c r="T273" s="9">
        <v>60</v>
      </c>
      <c r="U273" s="9">
        <v>60</v>
      </c>
      <c r="V273" s="9">
        <v>66</v>
      </c>
      <c r="W273" s="9">
        <v>93</v>
      </c>
      <c r="X273" s="9">
        <v>126</v>
      </c>
      <c r="Y273" s="9">
        <v>363</v>
      </c>
      <c r="Z273" s="9">
        <v>605</v>
      </c>
      <c r="AA273" s="9">
        <v>60</v>
      </c>
      <c r="AB273" s="9">
        <f t="shared" si="86"/>
        <v>519</v>
      </c>
      <c r="AC273" s="9">
        <f t="shared" si="87"/>
        <v>1094</v>
      </c>
      <c r="AD273" s="9">
        <f t="shared" si="88"/>
        <v>1613</v>
      </c>
      <c r="AE273" s="11">
        <f t="shared" si="74"/>
        <v>1.8646217557546644E-4</v>
      </c>
      <c r="AF273" s="10">
        <f t="shared" si="75"/>
        <v>1.0686044026501389E-4</v>
      </c>
      <c r="AG273" s="10">
        <f t="shared" si="76"/>
        <v>5.2352000893474147E-5</v>
      </c>
      <c r="AH273" s="10">
        <f t="shared" si="77"/>
        <v>5.4543223231776884E-5</v>
      </c>
      <c r="AI273" s="10">
        <f t="shared" si="78"/>
        <v>5.435432497363815E-5</v>
      </c>
      <c r="AJ273" s="10">
        <f t="shared" si="79"/>
        <v>4.5602685086097872E-5</v>
      </c>
      <c r="AK273" s="10">
        <f t="shared" si="80"/>
        <v>4.965762571843675E-5</v>
      </c>
      <c r="AL273" s="10">
        <f t="shared" si="81"/>
        <v>9.7561282647624378E-5</v>
      </c>
      <c r="AM273" s="10">
        <f t="shared" si="82"/>
        <v>2.1824266159050401E-4</v>
      </c>
      <c r="AN273" s="10">
        <f t="shared" si="83"/>
        <v>9.0201574427480914E-4</v>
      </c>
      <c r="AO273" s="10">
        <f t="shared" si="84"/>
        <v>3.7425844246627036E-3</v>
      </c>
      <c r="AP273" s="12">
        <v>371679.125</v>
      </c>
      <c r="AQ273" s="15"/>
      <c r="AR273" s="10">
        <f t="shared" si="85"/>
        <v>4.2965962965583221E-2</v>
      </c>
      <c r="AS273" s="10">
        <f t="shared" si="89"/>
        <v>0</v>
      </c>
    </row>
    <row r="274" spans="1:45" x14ac:dyDescent="0.3">
      <c r="A274" s="8" t="s">
        <v>330</v>
      </c>
      <c r="B274" s="8" t="s">
        <v>329</v>
      </c>
      <c r="C274" s="8">
        <v>2010</v>
      </c>
      <c r="D274" s="9">
        <v>8721577</v>
      </c>
      <c r="E274" s="9">
        <v>547056</v>
      </c>
      <c r="F274" s="9">
        <v>1156225</v>
      </c>
      <c r="G274" s="9">
        <v>1127538</v>
      </c>
      <c r="H274" s="9">
        <v>1096904</v>
      </c>
      <c r="I274" s="9">
        <v>1294288</v>
      </c>
      <c r="J274" s="9">
        <v>1350560</v>
      </c>
      <c r="K274" s="9">
        <v>993149</v>
      </c>
      <c r="L274" s="9">
        <v>586232</v>
      </c>
      <c r="M274" s="9">
        <v>402941</v>
      </c>
      <c r="N274" s="9">
        <v>166414</v>
      </c>
      <c r="O274" s="9">
        <f t="shared" si="72"/>
        <v>1155587</v>
      </c>
      <c r="P274" s="10">
        <f t="shared" si="73"/>
        <v>0.13249748296666991</v>
      </c>
      <c r="Q274" s="9">
        <v>60</v>
      </c>
      <c r="R274" s="9">
        <v>60</v>
      </c>
      <c r="S274" s="9">
        <v>60</v>
      </c>
      <c r="T274" s="9">
        <v>60</v>
      </c>
      <c r="U274" s="9">
        <v>60</v>
      </c>
      <c r="V274" s="9">
        <v>60</v>
      </c>
      <c r="W274" s="9">
        <v>76</v>
      </c>
      <c r="X274" s="9">
        <v>117</v>
      </c>
      <c r="Y274" s="9">
        <v>286</v>
      </c>
      <c r="Z274" s="9">
        <v>546</v>
      </c>
      <c r="AA274" s="9">
        <v>60</v>
      </c>
      <c r="AB274" s="9">
        <f t="shared" si="86"/>
        <v>496</v>
      </c>
      <c r="AC274" s="9">
        <f t="shared" si="87"/>
        <v>949</v>
      </c>
      <c r="AD274" s="9">
        <f t="shared" si="88"/>
        <v>1445</v>
      </c>
      <c r="AE274" s="11">
        <f t="shared" si="74"/>
        <v>1.6568104598514694E-4</v>
      </c>
      <c r="AF274" s="10">
        <f t="shared" si="75"/>
        <v>1.0967798543476353E-4</v>
      </c>
      <c r="AG274" s="10">
        <f t="shared" si="76"/>
        <v>5.1893013903003307E-5</v>
      </c>
      <c r="AH274" s="10">
        <f t="shared" si="77"/>
        <v>5.3213284164258768E-5</v>
      </c>
      <c r="AI274" s="10">
        <f t="shared" si="78"/>
        <v>5.4699408517062571E-5</v>
      </c>
      <c r="AJ274" s="10">
        <f t="shared" si="79"/>
        <v>4.6357534026429973E-5</v>
      </c>
      <c r="AK274" s="10">
        <f t="shared" si="80"/>
        <v>4.4426015874896339E-5</v>
      </c>
      <c r="AL274" s="10">
        <f t="shared" si="81"/>
        <v>7.6524267758412882E-5</v>
      </c>
      <c r="AM274" s="10">
        <f t="shared" si="82"/>
        <v>1.9957968858745344E-4</v>
      </c>
      <c r="AN274" s="10">
        <f t="shared" si="83"/>
        <v>7.0978133275094869E-4</v>
      </c>
      <c r="AO274" s="10">
        <f t="shared" si="84"/>
        <v>3.2809739565180813E-3</v>
      </c>
      <c r="AP274" s="14">
        <v>86782</v>
      </c>
      <c r="AQ274" s="14">
        <v>317</v>
      </c>
      <c r="AR274" s="10">
        <f t="shared" si="85"/>
        <v>9.9502647285003611E-3</v>
      </c>
      <c r="AS274" s="10">
        <f t="shared" si="89"/>
        <v>3.6528312322831923E-3</v>
      </c>
    </row>
    <row r="275" spans="1:45" x14ac:dyDescent="0.3">
      <c r="A275" s="8" t="s">
        <v>331</v>
      </c>
      <c r="B275" s="8" t="s">
        <v>329</v>
      </c>
      <c r="C275" s="8">
        <v>2011</v>
      </c>
      <c r="D275" s="9">
        <v>8753064</v>
      </c>
      <c r="E275" s="9">
        <v>543388</v>
      </c>
      <c r="F275" s="9">
        <v>1150383</v>
      </c>
      <c r="G275" s="9">
        <v>1131402</v>
      </c>
      <c r="H275" s="9">
        <v>1103401</v>
      </c>
      <c r="I275" s="9">
        <v>1265708</v>
      </c>
      <c r="J275" s="9">
        <v>1361410</v>
      </c>
      <c r="K275" s="9">
        <v>1021102</v>
      </c>
      <c r="L275" s="9">
        <v>600154</v>
      </c>
      <c r="M275" s="9">
        <v>400734</v>
      </c>
      <c r="N275" s="9">
        <v>172154</v>
      </c>
      <c r="O275" s="9">
        <f t="shared" si="72"/>
        <v>1173042</v>
      </c>
      <c r="P275" s="10">
        <f t="shared" si="73"/>
        <v>0.13401501462802054</v>
      </c>
      <c r="Q275" s="9">
        <v>60</v>
      </c>
      <c r="R275" s="9">
        <v>60</v>
      </c>
      <c r="S275" s="9">
        <v>60</v>
      </c>
      <c r="T275" s="9">
        <v>60</v>
      </c>
      <c r="U275" s="9">
        <v>60</v>
      </c>
      <c r="V275" s="9">
        <v>67</v>
      </c>
      <c r="W275" s="9">
        <v>86</v>
      </c>
      <c r="X275" s="9">
        <v>124</v>
      </c>
      <c r="Y275" s="9">
        <v>292</v>
      </c>
      <c r="Z275" s="9">
        <v>603</v>
      </c>
      <c r="AA275" s="9">
        <v>60</v>
      </c>
      <c r="AB275" s="9">
        <f t="shared" si="86"/>
        <v>513</v>
      </c>
      <c r="AC275" s="9">
        <f t="shared" si="87"/>
        <v>1019</v>
      </c>
      <c r="AD275" s="9">
        <f t="shared" si="88"/>
        <v>1532</v>
      </c>
      <c r="AE275" s="11">
        <f t="shared" si="74"/>
        <v>1.7502442573252063E-4</v>
      </c>
      <c r="AF275" s="10">
        <f t="shared" si="75"/>
        <v>1.1041833827762115E-4</v>
      </c>
      <c r="AG275" s="10">
        <f t="shared" si="76"/>
        <v>5.2156542647101008E-5</v>
      </c>
      <c r="AH275" s="10">
        <f t="shared" si="77"/>
        <v>5.3031548468183719E-5</v>
      </c>
      <c r="AI275" s="10">
        <f t="shared" si="78"/>
        <v>5.4377329728720562E-5</v>
      </c>
      <c r="AJ275" s="10">
        <f t="shared" si="79"/>
        <v>4.7404298621799023E-5</v>
      </c>
      <c r="AK275" s="10">
        <f t="shared" si="80"/>
        <v>4.9213682872903831E-5</v>
      </c>
      <c r="AL275" s="10">
        <f t="shared" si="81"/>
        <v>8.4222731911209653E-5</v>
      </c>
      <c r="AM275" s="10">
        <f t="shared" si="82"/>
        <v>2.0661363583346942E-4</v>
      </c>
      <c r="AN275" s="10">
        <f t="shared" si="83"/>
        <v>7.2866290357194549E-4</v>
      </c>
      <c r="AO275" s="10">
        <f t="shared" si="84"/>
        <v>3.5026778349617205E-3</v>
      </c>
      <c r="AP275" s="14">
        <v>257094</v>
      </c>
      <c r="AQ275" s="14">
        <v>1023</v>
      </c>
      <c r="AR275" s="10">
        <f t="shared" si="85"/>
        <v>2.9371886233209309E-2</v>
      </c>
      <c r="AS275" s="10">
        <f t="shared" si="89"/>
        <v>3.9790893603117924E-3</v>
      </c>
    </row>
    <row r="276" spans="1:45" x14ac:dyDescent="0.3">
      <c r="A276" s="8" t="s">
        <v>332</v>
      </c>
      <c r="B276" s="8" t="s">
        <v>329</v>
      </c>
      <c r="C276" s="8">
        <v>2012</v>
      </c>
      <c r="D276" s="9">
        <v>8793888</v>
      </c>
      <c r="E276" s="9">
        <v>538328</v>
      </c>
      <c r="F276" s="9">
        <v>1149041</v>
      </c>
      <c r="G276" s="9">
        <v>1137600</v>
      </c>
      <c r="H276" s="9">
        <v>1113213</v>
      </c>
      <c r="I276" s="9">
        <v>1242361</v>
      </c>
      <c r="J276" s="9">
        <v>1366570</v>
      </c>
      <c r="K276" s="9">
        <v>1050465</v>
      </c>
      <c r="L276" s="9">
        <v>622644</v>
      </c>
      <c r="M276" s="9">
        <v>397867</v>
      </c>
      <c r="N276" s="9">
        <v>177894</v>
      </c>
      <c r="O276" s="9">
        <f t="shared" si="72"/>
        <v>1198405</v>
      </c>
      <c r="P276" s="10">
        <f t="shared" si="73"/>
        <v>0.13627703696021601</v>
      </c>
      <c r="Q276" s="9">
        <v>60</v>
      </c>
      <c r="R276" s="9">
        <v>60</v>
      </c>
      <c r="S276" s="9">
        <v>60</v>
      </c>
      <c r="T276" s="9">
        <v>60</v>
      </c>
      <c r="U276" s="9">
        <v>60</v>
      </c>
      <c r="V276" s="9">
        <v>60</v>
      </c>
      <c r="W276" s="9">
        <v>73</v>
      </c>
      <c r="X276" s="9">
        <v>118</v>
      </c>
      <c r="Y276" s="9">
        <v>283</v>
      </c>
      <c r="Z276" s="9">
        <v>571</v>
      </c>
      <c r="AA276" s="9">
        <v>60</v>
      </c>
      <c r="AB276" s="9">
        <f t="shared" si="86"/>
        <v>493</v>
      </c>
      <c r="AC276" s="9">
        <f t="shared" si="87"/>
        <v>972</v>
      </c>
      <c r="AD276" s="9">
        <f t="shared" si="88"/>
        <v>1465</v>
      </c>
      <c r="AE276" s="11">
        <f t="shared" si="74"/>
        <v>1.6659297912368227E-4</v>
      </c>
      <c r="AF276" s="10">
        <f t="shared" si="75"/>
        <v>1.1145621256928861E-4</v>
      </c>
      <c r="AG276" s="10">
        <f t="shared" si="76"/>
        <v>5.2217457862687229E-5</v>
      </c>
      <c r="AH276" s="10">
        <f t="shared" si="77"/>
        <v>5.2742616033755275E-5</v>
      </c>
      <c r="AI276" s="10">
        <f t="shared" si="78"/>
        <v>5.3898041075697102E-5</v>
      </c>
      <c r="AJ276" s="10">
        <f t="shared" si="79"/>
        <v>4.82951412673128E-5</v>
      </c>
      <c r="AK276" s="10">
        <f t="shared" si="80"/>
        <v>4.390554453851614E-5</v>
      </c>
      <c r="AL276" s="10">
        <f t="shared" si="81"/>
        <v>6.9493034037307281E-5</v>
      </c>
      <c r="AM276" s="10">
        <f t="shared" si="82"/>
        <v>1.8951439345757769E-4</v>
      </c>
      <c r="AN276" s="10">
        <f t="shared" si="83"/>
        <v>7.1129296976125186E-4</v>
      </c>
      <c r="AO276" s="10">
        <f t="shared" si="84"/>
        <v>3.2097766085421656E-3</v>
      </c>
      <c r="AP276" s="14">
        <v>219330</v>
      </c>
      <c r="AQ276" s="14">
        <v>868</v>
      </c>
      <c r="AR276" s="10">
        <f t="shared" si="85"/>
        <v>2.4941186424025413E-2</v>
      </c>
      <c r="AS276" s="10">
        <f t="shared" si="89"/>
        <v>3.9575069529932064E-3</v>
      </c>
    </row>
    <row r="277" spans="1:45" x14ac:dyDescent="0.3">
      <c r="A277" s="8" t="s">
        <v>333</v>
      </c>
      <c r="B277" s="8" t="s">
        <v>329</v>
      </c>
      <c r="C277" s="8">
        <v>2013</v>
      </c>
      <c r="D277" s="9">
        <v>8832406</v>
      </c>
      <c r="E277" s="9">
        <v>538320</v>
      </c>
      <c r="F277" s="9">
        <v>1142391</v>
      </c>
      <c r="G277" s="9">
        <v>1143322</v>
      </c>
      <c r="H277" s="9">
        <v>1122072</v>
      </c>
      <c r="I277" s="9">
        <v>1216613</v>
      </c>
      <c r="J277" s="9">
        <v>1369036</v>
      </c>
      <c r="K277" s="9">
        <v>1078717</v>
      </c>
      <c r="L277" s="9">
        <v>643652</v>
      </c>
      <c r="M277" s="9">
        <v>393736</v>
      </c>
      <c r="N277" s="9">
        <v>184430</v>
      </c>
      <c r="O277" s="9">
        <f t="shared" si="72"/>
        <v>1221818</v>
      </c>
      <c r="P277" s="10">
        <f t="shared" si="73"/>
        <v>0.13833354127969208</v>
      </c>
      <c r="Q277" s="9">
        <v>60</v>
      </c>
      <c r="R277" s="9">
        <v>60</v>
      </c>
      <c r="S277" s="9">
        <v>60</v>
      </c>
      <c r="T277" s="9">
        <v>60</v>
      </c>
      <c r="U277" s="9">
        <v>66</v>
      </c>
      <c r="V277" s="9">
        <v>60</v>
      </c>
      <c r="W277" s="9">
        <v>92</v>
      </c>
      <c r="X277" s="9">
        <v>142</v>
      </c>
      <c r="Y277" s="9">
        <v>334</v>
      </c>
      <c r="Z277" s="9">
        <v>690</v>
      </c>
      <c r="AA277" s="9">
        <v>60</v>
      </c>
      <c r="AB277" s="9">
        <f t="shared" si="86"/>
        <v>518</v>
      </c>
      <c r="AC277" s="9">
        <f t="shared" si="87"/>
        <v>1166</v>
      </c>
      <c r="AD277" s="9">
        <f t="shared" si="88"/>
        <v>1684</v>
      </c>
      <c r="AE277" s="11">
        <f t="shared" si="74"/>
        <v>1.9066152529673114E-4</v>
      </c>
      <c r="AF277" s="10">
        <f t="shared" si="75"/>
        <v>1.1145786892554614E-4</v>
      </c>
      <c r="AG277" s="10">
        <f t="shared" si="76"/>
        <v>5.2521422175069657E-5</v>
      </c>
      <c r="AH277" s="10">
        <f t="shared" si="77"/>
        <v>5.2478654307360484E-5</v>
      </c>
      <c r="AI277" s="10">
        <f t="shared" si="78"/>
        <v>5.3472504438217866E-5</v>
      </c>
      <c r="AJ277" s="10">
        <f t="shared" si="79"/>
        <v>5.4248968242160818E-5</v>
      </c>
      <c r="AK277" s="10">
        <f t="shared" si="80"/>
        <v>4.3826458909773006E-5</v>
      </c>
      <c r="AL277" s="10">
        <f t="shared" si="81"/>
        <v>8.5286502391266659E-5</v>
      </c>
      <c r="AM277" s="10">
        <f t="shared" si="82"/>
        <v>2.2061610932615761E-4</v>
      </c>
      <c r="AN277" s="10">
        <f t="shared" si="83"/>
        <v>8.4828412946746045E-4</v>
      </c>
      <c r="AO277" s="10">
        <f t="shared" si="84"/>
        <v>3.7412568454156048E-3</v>
      </c>
      <c r="AP277" s="14">
        <v>306598</v>
      </c>
      <c r="AQ277" s="14">
        <v>928</v>
      </c>
      <c r="AR277" s="10">
        <f t="shared" si="85"/>
        <v>3.4712851741643215E-2</v>
      </c>
      <c r="AS277" s="10">
        <f t="shared" si="89"/>
        <v>3.0267646886150594E-3</v>
      </c>
    </row>
    <row r="278" spans="1:45" x14ac:dyDescent="0.3">
      <c r="A278" s="8" t="s">
        <v>334</v>
      </c>
      <c r="B278" s="8" t="s">
        <v>329</v>
      </c>
      <c r="C278" s="8">
        <v>2014</v>
      </c>
      <c r="D278" s="9">
        <v>8874374</v>
      </c>
      <c r="E278" s="9">
        <v>536679</v>
      </c>
      <c r="F278" s="9">
        <v>1139360</v>
      </c>
      <c r="G278" s="9">
        <v>1148662</v>
      </c>
      <c r="H278" s="9">
        <v>1132705</v>
      </c>
      <c r="I278" s="9">
        <v>1201296</v>
      </c>
      <c r="J278" s="9">
        <v>1364408</v>
      </c>
      <c r="K278" s="9">
        <v>1107083</v>
      </c>
      <c r="L278" s="9">
        <v>669593</v>
      </c>
      <c r="M278" s="9">
        <v>389663</v>
      </c>
      <c r="N278" s="9">
        <v>188697</v>
      </c>
      <c r="O278" s="9">
        <f t="shared" si="72"/>
        <v>1247953</v>
      </c>
      <c r="P278" s="10">
        <f t="shared" si="73"/>
        <v>0.14062434150284853</v>
      </c>
      <c r="Q278" s="9">
        <v>60</v>
      </c>
      <c r="R278" s="9">
        <v>60</v>
      </c>
      <c r="S278" s="9">
        <v>60</v>
      </c>
      <c r="T278" s="9">
        <v>60</v>
      </c>
      <c r="U278" s="9">
        <v>60</v>
      </c>
      <c r="V278" s="9">
        <v>60</v>
      </c>
      <c r="W278" s="9">
        <v>83</v>
      </c>
      <c r="X278" s="9">
        <v>134</v>
      </c>
      <c r="Y278" s="9">
        <v>274</v>
      </c>
      <c r="Z278" s="9">
        <v>633</v>
      </c>
      <c r="AA278" s="9">
        <v>60</v>
      </c>
      <c r="AB278" s="9">
        <f t="shared" si="86"/>
        <v>503</v>
      </c>
      <c r="AC278" s="9">
        <f t="shared" si="87"/>
        <v>1041</v>
      </c>
      <c r="AD278" s="9">
        <f t="shared" si="88"/>
        <v>1544</v>
      </c>
      <c r="AE278" s="11">
        <f t="shared" si="74"/>
        <v>1.7398410299137719E-4</v>
      </c>
      <c r="AF278" s="10">
        <f t="shared" si="75"/>
        <v>1.1179867294975209E-4</v>
      </c>
      <c r="AG278" s="10">
        <f t="shared" si="76"/>
        <v>5.266114309787951E-5</v>
      </c>
      <c r="AH278" s="10">
        <f t="shared" si="77"/>
        <v>5.2234686966226792E-5</v>
      </c>
      <c r="AI278" s="10">
        <f t="shared" si="78"/>
        <v>5.2970543963344382E-5</v>
      </c>
      <c r="AJ278" s="10">
        <f t="shared" si="79"/>
        <v>4.9946058257082351E-5</v>
      </c>
      <c r="AK278" s="10">
        <f t="shared" si="80"/>
        <v>4.3975115947722382E-5</v>
      </c>
      <c r="AL278" s="10">
        <f t="shared" si="81"/>
        <v>7.497179524931735E-5</v>
      </c>
      <c r="AM278" s="10">
        <f t="shared" si="82"/>
        <v>2.0012156638435588E-4</v>
      </c>
      <c r="AN278" s="10">
        <f t="shared" si="83"/>
        <v>7.0317171504607828E-4</v>
      </c>
      <c r="AO278" s="10">
        <f t="shared" si="84"/>
        <v>3.3545843336142069E-3</v>
      </c>
      <c r="AP278" s="14">
        <v>452989</v>
      </c>
      <c r="AQ278" s="14">
        <v>1269</v>
      </c>
      <c r="AR278" s="10">
        <f t="shared" si="85"/>
        <v>5.104461452717679E-2</v>
      </c>
      <c r="AS278" s="10">
        <f t="shared" si="89"/>
        <v>2.801392528295389E-3</v>
      </c>
    </row>
    <row r="279" spans="1:45" x14ac:dyDescent="0.3">
      <c r="A279" s="8" t="s">
        <v>335</v>
      </c>
      <c r="B279" s="8" t="s">
        <v>329</v>
      </c>
      <c r="C279" s="8">
        <v>2015</v>
      </c>
      <c r="D279" s="9">
        <v>8904413</v>
      </c>
      <c r="E279" s="9">
        <v>532954</v>
      </c>
      <c r="F279" s="9">
        <v>1130431</v>
      </c>
      <c r="G279" s="9">
        <v>1147500</v>
      </c>
      <c r="H279" s="9">
        <v>1140742</v>
      </c>
      <c r="I279" s="9">
        <v>1188729</v>
      </c>
      <c r="J279" s="9">
        <v>1352773</v>
      </c>
      <c r="K279" s="9">
        <v>1131039</v>
      </c>
      <c r="L279" s="9">
        <v>699333</v>
      </c>
      <c r="M279" s="9">
        <v>388818</v>
      </c>
      <c r="N279" s="9">
        <v>191619</v>
      </c>
      <c r="O279" s="9">
        <f t="shared" si="72"/>
        <v>1279770</v>
      </c>
      <c r="P279" s="10">
        <f t="shared" si="73"/>
        <v>0.14372311796409262</v>
      </c>
      <c r="Q279" s="9">
        <v>60</v>
      </c>
      <c r="R279" s="9">
        <v>60</v>
      </c>
      <c r="S279" s="9">
        <v>60</v>
      </c>
      <c r="T279" s="9">
        <v>60</v>
      </c>
      <c r="U279" s="9">
        <v>60</v>
      </c>
      <c r="V279" s="9">
        <v>65</v>
      </c>
      <c r="W279" s="9">
        <v>88</v>
      </c>
      <c r="X279" s="9">
        <v>150</v>
      </c>
      <c r="Y279" s="9">
        <v>331</v>
      </c>
      <c r="Z279" s="9">
        <v>754</v>
      </c>
      <c r="AA279" s="9">
        <v>60</v>
      </c>
      <c r="AB279" s="9">
        <f t="shared" si="86"/>
        <v>513</v>
      </c>
      <c r="AC279" s="9">
        <f t="shared" si="87"/>
        <v>1235</v>
      </c>
      <c r="AD279" s="9">
        <f t="shared" si="88"/>
        <v>1748</v>
      </c>
      <c r="AE279" s="11">
        <f t="shared" si="74"/>
        <v>1.9630715691197162E-4</v>
      </c>
      <c r="AF279" s="10">
        <f t="shared" si="75"/>
        <v>1.1258007257662012E-4</v>
      </c>
      <c r="AG279" s="10">
        <f t="shared" si="76"/>
        <v>5.3077100681067663E-5</v>
      </c>
      <c r="AH279" s="10">
        <f t="shared" si="77"/>
        <v>5.2287581699346402E-5</v>
      </c>
      <c r="AI279" s="10">
        <f t="shared" si="78"/>
        <v>5.2597344535398886E-5</v>
      </c>
      <c r="AJ279" s="10">
        <f t="shared" si="79"/>
        <v>5.0474077775506445E-5</v>
      </c>
      <c r="AK279" s="10">
        <f t="shared" si="80"/>
        <v>4.8049451016541578E-5</v>
      </c>
      <c r="AL279" s="10">
        <f t="shared" si="81"/>
        <v>7.7804567304929367E-5</v>
      </c>
      <c r="AM279" s="10">
        <f t="shared" si="82"/>
        <v>2.1449009270261806E-4</v>
      </c>
      <c r="AN279" s="10">
        <f t="shared" si="83"/>
        <v>8.5129803661353122E-4</v>
      </c>
      <c r="AO279" s="10">
        <f t="shared" si="84"/>
        <v>3.9348916339193921E-3</v>
      </c>
      <c r="AP279" s="14">
        <v>335471</v>
      </c>
      <c r="AQ279" s="14">
        <v>1007</v>
      </c>
      <c r="AR279" s="10">
        <f t="shared" si="85"/>
        <v>3.7674690066599563E-2</v>
      </c>
      <c r="AS279" s="10">
        <f t="shared" si="89"/>
        <v>3.001749778669393E-3</v>
      </c>
    </row>
    <row r="280" spans="1:45" x14ac:dyDescent="0.3">
      <c r="A280" s="8" t="s">
        <v>336</v>
      </c>
      <c r="B280" s="8" t="s">
        <v>329</v>
      </c>
      <c r="C280" s="8">
        <v>2016</v>
      </c>
      <c r="D280" s="9">
        <v>8850952</v>
      </c>
      <c r="E280" s="9">
        <v>524747</v>
      </c>
      <c r="F280" s="9">
        <v>1116586</v>
      </c>
      <c r="G280" s="9">
        <v>1142048</v>
      </c>
      <c r="H280" s="9">
        <v>1140935</v>
      </c>
      <c r="I280" s="9">
        <v>1161363</v>
      </c>
      <c r="J280" s="9">
        <v>1322252</v>
      </c>
      <c r="K280" s="9">
        <v>1142374</v>
      </c>
      <c r="L280" s="9">
        <v>720345</v>
      </c>
      <c r="M280" s="9">
        <v>387962</v>
      </c>
      <c r="N280" s="9">
        <v>193387</v>
      </c>
      <c r="O280" s="9">
        <f t="shared" si="72"/>
        <v>1301694</v>
      </c>
      <c r="P280" s="10">
        <f t="shared" si="73"/>
        <v>0.14706824757382031</v>
      </c>
      <c r="Q280" s="9">
        <v>60</v>
      </c>
      <c r="R280" s="9">
        <v>60</v>
      </c>
      <c r="S280" s="9">
        <v>60</v>
      </c>
      <c r="T280" s="9">
        <v>60</v>
      </c>
      <c r="U280" s="9">
        <v>60</v>
      </c>
      <c r="V280" s="9">
        <v>60</v>
      </c>
      <c r="W280" s="9">
        <v>98</v>
      </c>
      <c r="X280" s="9">
        <v>169</v>
      </c>
      <c r="Y280" s="9">
        <v>281</v>
      </c>
      <c r="Z280" s="9">
        <v>581</v>
      </c>
      <c r="AA280" s="9">
        <v>60</v>
      </c>
      <c r="AB280" s="9">
        <f t="shared" si="86"/>
        <v>518</v>
      </c>
      <c r="AC280" s="9">
        <f t="shared" si="87"/>
        <v>1031</v>
      </c>
      <c r="AD280" s="9">
        <f t="shared" si="88"/>
        <v>1549</v>
      </c>
      <c r="AE280" s="11">
        <f t="shared" si="74"/>
        <v>1.7500942271520624E-4</v>
      </c>
      <c r="AF280" s="10">
        <f t="shared" si="75"/>
        <v>1.1434081566926537E-4</v>
      </c>
      <c r="AG280" s="10">
        <f t="shared" si="76"/>
        <v>5.3735225052078386E-5</v>
      </c>
      <c r="AH280" s="10">
        <f t="shared" si="77"/>
        <v>5.2537196335005181E-5</v>
      </c>
      <c r="AI280" s="10">
        <f t="shared" si="78"/>
        <v>5.2588447194625459E-5</v>
      </c>
      <c r="AJ280" s="10">
        <f t="shared" si="79"/>
        <v>5.1663433396793249E-5</v>
      </c>
      <c r="AK280" s="10">
        <f t="shared" si="80"/>
        <v>4.5377129321793423E-5</v>
      </c>
      <c r="AL280" s="10">
        <f t="shared" si="81"/>
        <v>8.5786266144012382E-5</v>
      </c>
      <c r="AM280" s="10">
        <f t="shared" si="82"/>
        <v>2.3460980502398157E-4</v>
      </c>
      <c r="AN280" s="10">
        <f t="shared" si="83"/>
        <v>7.2429774050035824E-4</v>
      </c>
      <c r="AO280" s="10">
        <f t="shared" si="84"/>
        <v>3.0043384508782905E-3</v>
      </c>
      <c r="AP280" s="14">
        <v>355474</v>
      </c>
      <c r="AQ280" s="14">
        <v>829</v>
      </c>
      <c r="AR280" s="10">
        <f t="shared" si="85"/>
        <v>4.0162233395910407E-2</v>
      </c>
      <c r="AS280" s="10">
        <f t="shared" si="89"/>
        <v>2.3320974248468244E-3</v>
      </c>
    </row>
    <row r="281" spans="1:45" x14ac:dyDescent="0.3">
      <c r="A281" s="8" t="s">
        <v>337</v>
      </c>
      <c r="B281" s="8" t="s">
        <v>329</v>
      </c>
      <c r="C281" s="8">
        <v>2017</v>
      </c>
      <c r="D281" s="9">
        <v>8960161</v>
      </c>
      <c r="E281" s="9">
        <v>526716</v>
      </c>
      <c r="F281" s="9">
        <v>1119030</v>
      </c>
      <c r="G281" s="9">
        <v>1150716</v>
      </c>
      <c r="H281" s="9">
        <v>1151431</v>
      </c>
      <c r="I281" s="9">
        <v>1165156</v>
      </c>
      <c r="J281" s="9">
        <v>1317652</v>
      </c>
      <c r="K281" s="9">
        <v>1175461</v>
      </c>
      <c r="L281" s="9">
        <v>755476</v>
      </c>
      <c r="M281" s="9">
        <v>399788</v>
      </c>
      <c r="N281" s="9">
        <v>198735</v>
      </c>
      <c r="O281" s="9">
        <f t="shared" si="72"/>
        <v>1353999</v>
      </c>
      <c r="P281" s="10">
        <f t="shared" si="73"/>
        <v>0.15111324450531638</v>
      </c>
      <c r="Q281" s="9">
        <v>60</v>
      </c>
      <c r="R281" s="9">
        <v>60</v>
      </c>
      <c r="S281" s="9">
        <v>60</v>
      </c>
      <c r="T281" s="9">
        <v>60</v>
      </c>
      <c r="U281" s="9">
        <v>60</v>
      </c>
      <c r="V281" s="9">
        <v>60</v>
      </c>
      <c r="W281" s="9">
        <v>99</v>
      </c>
      <c r="X281" s="9">
        <v>146</v>
      </c>
      <c r="Y281" s="9">
        <v>343</v>
      </c>
      <c r="Z281" s="9">
        <v>650</v>
      </c>
      <c r="AA281" s="9">
        <v>60</v>
      </c>
      <c r="AB281" s="9">
        <f t="shared" si="86"/>
        <v>519</v>
      </c>
      <c r="AC281" s="9">
        <f t="shared" si="87"/>
        <v>1139</v>
      </c>
      <c r="AD281" s="9">
        <f t="shared" si="88"/>
        <v>1658</v>
      </c>
      <c r="AE281" s="11">
        <f t="shared" si="74"/>
        <v>1.8504131789596191E-4</v>
      </c>
      <c r="AF281" s="10">
        <f t="shared" si="75"/>
        <v>1.13913380265646E-4</v>
      </c>
      <c r="AG281" s="10">
        <f t="shared" si="76"/>
        <v>5.361786547277553E-5</v>
      </c>
      <c r="AH281" s="10">
        <f t="shared" si="77"/>
        <v>5.2141449323725404E-5</v>
      </c>
      <c r="AI281" s="10">
        <f t="shared" si="78"/>
        <v>5.2109071233968863E-5</v>
      </c>
      <c r="AJ281" s="10">
        <f t="shared" si="79"/>
        <v>5.1495250421402799E-5</v>
      </c>
      <c r="AK281" s="10">
        <f t="shared" si="80"/>
        <v>4.553554352742606E-5</v>
      </c>
      <c r="AL281" s="10">
        <f t="shared" si="81"/>
        <v>8.4222275345587823E-5</v>
      </c>
      <c r="AM281" s="10">
        <f t="shared" si="82"/>
        <v>1.93255642800036E-4</v>
      </c>
      <c r="AN281" s="10">
        <f t="shared" si="83"/>
        <v>8.5795471599947972E-4</v>
      </c>
      <c r="AO281" s="10">
        <f t="shared" si="84"/>
        <v>3.2706870958814503E-3</v>
      </c>
      <c r="AP281" s="14">
        <v>959695</v>
      </c>
      <c r="AQ281" s="14">
        <v>1683</v>
      </c>
      <c r="AR281" s="10">
        <f t="shared" si="85"/>
        <v>0.10710689238731314</v>
      </c>
      <c r="AS281" s="10">
        <f t="shared" si="89"/>
        <v>1.7536821594360708E-3</v>
      </c>
    </row>
    <row r="282" spans="1:45" x14ac:dyDescent="0.3">
      <c r="A282" s="8" t="s">
        <v>338</v>
      </c>
      <c r="B282" s="8" t="s">
        <v>339</v>
      </c>
      <c r="C282" s="8">
        <v>2009</v>
      </c>
      <c r="D282" s="9">
        <v>1964860</v>
      </c>
      <c r="E282" s="9">
        <v>145687</v>
      </c>
      <c r="F282" s="9">
        <v>271599</v>
      </c>
      <c r="G282" s="9">
        <v>289013</v>
      </c>
      <c r="H282" s="9">
        <v>263016</v>
      </c>
      <c r="I282" s="9">
        <v>254303</v>
      </c>
      <c r="J282" s="9">
        <v>275629</v>
      </c>
      <c r="K282" s="9">
        <v>217999</v>
      </c>
      <c r="L282" s="9">
        <v>132614</v>
      </c>
      <c r="M282" s="9">
        <v>84984</v>
      </c>
      <c r="N282" s="9">
        <v>31078</v>
      </c>
      <c r="O282" s="9">
        <f t="shared" si="72"/>
        <v>248676</v>
      </c>
      <c r="P282" s="10">
        <f t="shared" si="73"/>
        <v>0.12656168887350752</v>
      </c>
      <c r="Q282" s="9">
        <v>60</v>
      </c>
      <c r="R282" s="9">
        <v>60</v>
      </c>
      <c r="S282" s="9">
        <v>60</v>
      </c>
      <c r="T282" s="9">
        <v>60</v>
      </c>
      <c r="U282" s="9">
        <v>60</v>
      </c>
      <c r="V282" s="9">
        <v>60</v>
      </c>
      <c r="W282" s="9">
        <v>60</v>
      </c>
      <c r="X282" s="9">
        <v>60</v>
      </c>
      <c r="Y282" s="9">
        <v>60</v>
      </c>
      <c r="Z282" s="9">
        <v>132</v>
      </c>
      <c r="AA282" s="9">
        <v>60</v>
      </c>
      <c r="AB282" s="9">
        <f t="shared" si="86"/>
        <v>480</v>
      </c>
      <c r="AC282" s="9">
        <f t="shared" si="87"/>
        <v>252</v>
      </c>
      <c r="AD282" s="9">
        <f t="shared" si="88"/>
        <v>732</v>
      </c>
      <c r="AE282" s="11">
        <f t="shared" si="74"/>
        <v>3.7254562666042364E-4</v>
      </c>
      <c r="AF282" s="10">
        <f t="shared" si="75"/>
        <v>4.1184182528296965E-4</v>
      </c>
      <c r="AG282" s="10">
        <f t="shared" si="76"/>
        <v>2.2091392089072494E-4</v>
      </c>
      <c r="AH282" s="10">
        <f t="shared" si="77"/>
        <v>2.0760311819883535E-4</v>
      </c>
      <c r="AI282" s="10">
        <f t="shared" si="78"/>
        <v>2.2812300392371568E-4</v>
      </c>
      <c r="AJ282" s="10">
        <f t="shared" si="79"/>
        <v>2.3593901762857693E-4</v>
      </c>
      <c r="AK282" s="10">
        <f t="shared" si="80"/>
        <v>2.1768391569827557E-4</v>
      </c>
      <c r="AL282" s="10">
        <f t="shared" si="81"/>
        <v>2.7523062032394646E-4</v>
      </c>
      <c r="AM282" s="10">
        <f t="shared" si="82"/>
        <v>4.5244091875669233E-4</v>
      </c>
      <c r="AN282" s="10">
        <f t="shared" si="83"/>
        <v>7.0601524992939852E-4</v>
      </c>
      <c r="AO282" s="10">
        <f t="shared" si="84"/>
        <v>4.2473775661239464E-3</v>
      </c>
      <c r="AP282" s="12">
        <v>417836.25</v>
      </c>
      <c r="AQ282" s="15"/>
      <c r="AR282" s="10">
        <f t="shared" si="85"/>
        <v>0.21265446393127246</v>
      </c>
      <c r="AS282" s="10">
        <f t="shared" si="89"/>
        <v>0</v>
      </c>
    </row>
    <row r="283" spans="1:45" x14ac:dyDescent="0.3">
      <c r="A283" s="8" t="s">
        <v>340</v>
      </c>
      <c r="B283" s="8" t="s">
        <v>339</v>
      </c>
      <c r="C283" s="8">
        <v>2010</v>
      </c>
      <c r="D283" s="9">
        <v>1986370</v>
      </c>
      <c r="E283" s="9">
        <v>141913</v>
      </c>
      <c r="F283" s="9">
        <v>275571</v>
      </c>
      <c r="G283" s="9">
        <v>291138</v>
      </c>
      <c r="H283" s="9">
        <v>253800</v>
      </c>
      <c r="I283" s="9">
        <v>252117</v>
      </c>
      <c r="J283" s="9">
        <v>283625</v>
      </c>
      <c r="K283" s="9">
        <v>234864</v>
      </c>
      <c r="L283" s="9">
        <v>140984</v>
      </c>
      <c r="M283" s="9">
        <v>81641</v>
      </c>
      <c r="N283" s="9">
        <v>29813</v>
      </c>
      <c r="O283" s="9">
        <f t="shared" si="72"/>
        <v>252438</v>
      </c>
      <c r="P283" s="10">
        <f t="shared" si="73"/>
        <v>0.12708508485327508</v>
      </c>
      <c r="Q283" s="9">
        <v>60</v>
      </c>
      <c r="R283" s="9">
        <v>60</v>
      </c>
      <c r="S283" s="9">
        <v>60</v>
      </c>
      <c r="T283" s="9">
        <v>60</v>
      </c>
      <c r="U283" s="9">
        <v>60</v>
      </c>
      <c r="V283" s="9">
        <v>60</v>
      </c>
      <c r="W283" s="9">
        <v>60</v>
      </c>
      <c r="X283" s="9">
        <v>60</v>
      </c>
      <c r="Y283" s="9">
        <v>73</v>
      </c>
      <c r="Z283" s="9">
        <v>129</v>
      </c>
      <c r="AA283" s="9">
        <v>60</v>
      </c>
      <c r="AB283" s="9">
        <f t="shared" si="86"/>
        <v>480</v>
      </c>
      <c r="AC283" s="9">
        <f t="shared" si="87"/>
        <v>262</v>
      </c>
      <c r="AD283" s="9">
        <f t="shared" si="88"/>
        <v>742</v>
      </c>
      <c r="AE283" s="11">
        <f t="shared" si="74"/>
        <v>3.7354571404119073E-4</v>
      </c>
      <c r="AF283" s="10">
        <f t="shared" si="75"/>
        <v>4.2279424717961005E-4</v>
      </c>
      <c r="AG283" s="10">
        <f t="shared" si="76"/>
        <v>2.1772973208356467E-4</v>
      </c>
      <c r="AH283" s="10">
        <f t="shared" si="77"/>
        <v>2.0608783463512149E-4</v>
      </c>
      <c r="AI283" s="10">
        <f t="shared" si="78"/>
        <v>2.3640661938534278E-4</v>
      </c>
      <c r="AJ283" s="10">
        <f t="shared" si="79"/>
        <v>2.379847451778341E-4</v>
      </c>
      <c r="AK283" s="10">
        <f t="shared" si="80"/>
        <v>2.1154693697664168E-4</v>
      </c>
      <c r="AL283" s="10">
        <f t="shared" si="81"/>
        <v>2.5546699366441858E-4</v>
      </c>
      <c r="AM283" s="10">
        <f t="shared" si="82"/>
        <v>4.2558020768314136E-4</v>
      </c>
      <c r="AN283" s="10">
        <f t="shared" si="83"/>
        <v>8.9415857228598372E-4</v>
      </c>
      <c r="AO283" s="10">
        <f t="shared" si="84"/>
        <v>4.3269714554053599E-3</v>
      </c>
      <c r="AP283" s="14">
        <v>97332</v>
      </c>
      <c r="AQ283" s="14">
        <v>302</v>
      </c>
      <c r="AR283" s="10">
        <f t="shared" si="85"/>
        <v>4.8999934553985408E-2</v>
      </c>
      <c r="AS283" s="10">
        <f t="shared" si="89"/>
        <v>3.10278222989356E-3</v>
      </c>
    </row>
    <row r="284" spans="1:45" x14ac:dyDescent="0.3">
      <c r="A284" s="8" t="s">
        <v>341</v>
      </c>
      <c r="B284" s="8" t="s">
        <v>339</v>
      </c>
      <c r="C284" s="8">
        <v>2011</v>
      </c>
      <c r="D284" s="9">
        <v>2004554</v>
      </c>
      <c r="E284" s="9">
        <v>142661</v>
      </c>
      <c r="F284" s="9">
        <v>278324</v>
      </c>
      <c r="G284" s="9">
        <v>288995</v>
      </c>
      <c r="H284" s="9">
        <v>258168</v>
      </c>
      <c r="I284" s="9">
        <v>247389</v>
      </c>
      <c r="J284" s="9">
        <v>284740</v>
      </c>
      <c r="K284" s="9">
        <v>244188</v>
      </c>
      <c r="L284" s="9">
        <v>145805</v>
      </c>
      <c r="M284" s="9">
        <v>82246</v>
      </c>
      <c r="N284" s="9">
        <v>30365</v>
      </c>
      <c r="O284" s="9">
        <f t="shared" si="72"/>
        <v>258416</v>
      </c>
      <c r="P284" s="10">
        <f t="shared" si="73"/>
        <v>0.12891446177054847</v>
      </c>
      <c r="Q284" s="9">
        <v>60</v>
      </c>
      <c r="R284" s="9">
        <v>60</v>
      </c>
      <c r="S284" s="9">
        <v>60</v>
      </c>
      <c r="T284" s="9">
        <v>60</v>
      </c>
      <c r="U284" s="9">
        <v>60</v>
      </c>
      <c r="V284" s="9">
        <v>60</v>
      </c>
      <c r="W284" s="9">
        <v>60</v>
      </c>
      <c r="X284" s="9">
        <v>60</v>
      </c>
      <c r="Y284" s="9">
        <v>74</v>
      </c>
      <c r="Z284" s="9">
        <v>153</v>
      </c>
      <c r="AA284" s="9">
        <v>60</v>
      </c>
      <c r="AB284" s="9">
        <f t="shared" si="86"/>
        <v>480</v>
      </c>
      <c r="AC284" s="9">
        <f t="shared" si="87"/>
        <v>287</v>
      </c>
      <c r="AD284" s="9">
        <f t="shared" si="88"/>
        <v>767</v>
      </c>
      <c r="AE284" s="11">
        <f t="shared" si="74"/>
        <v>3.826287543263988E-4</v>
      </c>
      <c r="AF284" s="10">
        <f t="shared" si="75"/>
        <v>4.2057745284275309E-4</v>
      </c>
      <c r="AG284" s="10">
        <f t="shared" si="76"/>
        <v>2.1557609117431483E-4</v>
      </c>
      <c r="AH284" s="10">
        <f t="shared" si="77"/>
        <v>2.0761604872056609E-4</v>
      </c>
      <c r="AI284" s="10">
        <f t="shared" si="78"/>
        <v>2.3240680487124663E-4</v>
      </c>
      <c r="AJ284" s="10">
        <f t="shared" si="79"/>
        <v>2.4253301480664055E-4</v>
      </c>
      <c r="AK284" s="10">
        <f t="shared" si="80"/>
        <v>2.1071855025637425E-4</v>
      </c>
      <c r="AL284" s="10">
        <f t="shared" si="81"/>
        <v>2.457123200157256E-4</v>
      </c>
      <c r="AM284" s="10">
        <f t="shared" si="82"/>
        <v>4.1150852165563594E-4</v>
      </c>
      <c r="AN284" s="10">
        <f t="shared" si="83"/>
        <v>8.9973980497531794E-4</v>
      </c>
      <c r="AO284" s="10">
        <f t="shared" si="84"/>
        <v>5.0386958669520832E-3</v>
      </c>
      <c r="AP284" s="14">
        <v>360759</v>
      </c>
      <c r="AQ284" s="14">
        <v>1046</v>
      </c>
      <c r="AR284" s="10">
        <f t="shared" si="85"/>
        <v>0.17996970897266923</v>
      </c>
      <c r="AS284" s="10">
        <f t="shared" si="89"/>
        <v>2.8994425641494736E-3</v>
      </c>
    </row>
    <row r="285" spans="1:45" x14ac:dyDescent="0.3">
      <c r="A285" s="8" t="s">
        <v>342</v>
      </c>
      <c r="B285" s="8" t="s">
        <v>339</v>
      </c>
      <c r="C285" s="8">
        <v>2012</v>
      </c>
      <c r="D285" s="9">
        <v>2000640</v>
      </c>
      <c r="E285" s="9">
        <v>140718</v>
      </c>
      <c r="F285" s="9">
        <v>277456</v>
      </c>
      <c r="G285" s="9">
        <v>286585</v>
      </c>
      <c r="H285" s="9">
        <v>262759</v>
      </c>
      <c r="I285" s="9">
        <v>244863</v>
      </c>
      <c r="J285" s="9">
        <v>279514</v>
      </c>
      <c r="K285" s="9">
        <v>247742</v>
      </c>
      <c r="L285" s="9">
        <v>148301</v>
      </c>
      <c r="M285" s="9">
        <v>82391</v>
      </c>
      <c r="N285" s="9">
        <v>31408</v>
      </c>
      <c r="O285" s="9">
        <f t="shared" si="72"/>
        <v>262100</v>
      </c>
      <c r="P285" s="10">
        <f t="shared" si="73"/>
        <v>0.13100807741522713</v>
      </c>
      <c r="Q285" s="9">
        <v>60</v>
      </c>
      <c r="R285" s="9">
        <v>60</v>
      </c>
      <c r="S285" s="9">
        <v>60</v>
      </c>
      <c r="T285" s="9">
        <v>60</v>
      </c>
      <c r="U285" s="9">
        <v>60</v>
      </c>
      <c r="V285" s="9">
        <v>60</v>
      </c>
      <c r="W285" s="9">
        <v>60</v>
      </c>
      <c r="X285" s="9">
        <v>60</v>
      </c>
      <c r="Y285" s="9">
        <v>65</v>
      </c>
      <c r="Z285" s="9">
        <v>118</v>
      </c>
      <c r="AA285" s="9">
        <v>60</v>
      </c>
      <c r="AB285" s="9">
        <f t="shared" si="86"/>
        <v>480</v>
      </c>
      <c r="AC285" s="9">
        <f t="shared" si="87"/>
        <v>243</v>
      </c>
      <c r="AD285" s="9">
        <f t="shared" si="88"/>
        <v>723</v>
      </c>
      <c r="AE285" s="11">
        <f t="shared" si="74"/>
        <v>3.6138435700575815E-4</v>
      </c>
      <c r="AF285" s="10">
        <f t="shared" si="75"/>
        <v>4.2638468426214128E-4</v>
      </c>
      <c r="AG285" s="10">
        <f t="shared" si="76"/>
        <v>2.162505045845107E-4</v>
      </c>
      <c r="AH285" s="10">
        <f t="shared" si="77"/>
        <v>2.093619693982588E-4</v>
      </c>
      <c r="AI285" s="10">
        <f t="shared" si="78"/>
        <v>2.2834612705939663E-4</v>
      </c>
      <c r="AJ285" s="10">
        <f t="shared" si="79"/>
        <v>2.4503497874321558E-4</v>
      </c>
      <c r="AK285" s="10">
        <f t="shared" si="80"/>
        <v>2.1465829976316034E-4</v>
      </c>
      <c r="AL285" s="10">
        <f t="shared" si="81"/>
        <v>2.4218743693035498E-4</v>
      </c>
      <c r="AM285" s="10">
        <f t="shared" si="82"/>
        <v>4.0458257193140979E-4</v>
      </c>
      <c r="AN285" s="10">
        <f t="shared" si="83"/>
        <v>7.8892112002524543E-4</v>
      </c>
      <c r="AO285" s="10">
        <f t="shared" si="84"/>
        <v>3.7570045848191545E-3</v>
      </c>
      <c r="AP285" s="14">
        <v>347837</v>
      </c>
      <c r="AQ285" s="14">
        <v>1016</v>
      </c>
      <c r="AR285" s="10">
        <f t="shared" si="85"/>
        <v>0.17386286388355726</v>
      </c>
      <c r="AS285" s="10">
        <f t="shared" si="89"/>
        <v>2.9209083565003148E-3</v>
      </c>
    </row>
    <row r="286" spans="1:45" x14ac:dyDescent="0.3">
      <c r="A286" s="8" t="s">
        <v>343</v>
      </c>
      <c r="B286" s="8" t="s">
        <v>339</v>
      </c>
      <c r="C286" s="8">
        <v>2013</v>
      </c>
      <c r="D286" s="9">
        <v>2011476</v>
      </c>
      <c r="E286" s="9">
        <v>138761</v>
      </c>
      <c r="F286" s="9">
        <v>278169</v>
      </c>
      <c r="G286" s="9">
        <v>286227</v>
      </c>
      <c r="H286" s="9">
        <v>265324</v>
      </c>
      <c r="I286" s="9">
        <v>243212</v>
      </c>
      <c r="J286" s="9">
        <v>275058</v>
      </c>
      <c r="K286" s="9">
        <v>252089</v>
      </c>
      <c r="L286" s="9">
        <v>155461</v>
      </c>
      <c r="M286" s="9">
        <v>84646</v>
      </c>
      <c r="N286" s="9">
        <v>32426</v>
      </c>
      <c r="O286" s="9">
        <f t="shared" si="72"/>
        <v>272533</v>
      </c>
      <c r="P286" s="10">
        <f t="shared" si="73"/>
        <v>0.13548906375218994</v>
      </c>
      <c r="Q286" s="9">
        <v>60</v>
      </c>
      <c r="R286" s="9">
        <v>60</v>
      </c>
      <c r="S286" s="9">
        <v>60</v>
      </c>
      <c r="T286" s="9">
        <v>60</v>
      </c>
      <c r="U286" s="9">
        <v>60</v>
      </c>
      <c r="V286" s="9">
        <v>60</v>
      </c>
      <c r="W286" s="9">
        <v>60</v>
      </c>
      <c r="X286" s="9">
        <v>60</v>
      </c>
      <c r="Y286" s="9">
        <v>85</v>
      </c>
      <c r="Z286" s="9">
        <v>141</v>
      </c>
      <c r="AA286" s="9">
        <v>60</v>
      </c>
      <c r="AB286" s="9">
        <f t="shared" si="86"/>
        <v>480</v>
      </c>
      <c r="AC286" s="9">
        <f t="shared" si="87"/>
        <v>286</v>
      </c>
      <c r="AD286" s="9">
        <f t="shared" si="88"/>
        <v>766</v>
      </c>
      <c r="AE286" s="11">
        <f t="shared" si="74"/>
        <v>3.8081488419449203E-4</v>
      </c>
      <c r="AF286" s="10">
        <f t="shared" si="75"/>
        <v>4.3239815221856286E-4</v>
      </c>
      <c r="AG286" s="10">
        <f t="shared" si="76"/>
        <v>2.1569621345297283E-4</v>
      </c>
      <c r="AH286" s="10">
        <f t="shared" si="77"/>
        <v>2.0962383003699862E-4</v>
      </c>
      <c r="AI286" s="10">
        <f t="shared" si="78"/>
        <v>2.2613860789072983E-4</v>
      </c>
      <c r="AJ286" s="10">
        <f t="shared" si="79"/>
        <v>2.4669835369965296E-4</v>
      </c>
      <c r="AK286" s="10">
        <f t="shared" si="80"/>
        <v>2.1813581135615034E-4</v>
      </c>
      <c r="AL286" s="10">
        <f t="shared" si="81"/>
        <v>2.3801117859168785E-4</v>
      </c>
      <c r="AM286" s="10">
        <f t="shared" si="82"/>
        <v>3.8594888750233177E-4</v>
      </c>
      <c r="AN286" s="10">
        <f t="shared" si="83"/>
        <v>1.0041821231954256E-3</v>
      </c>
      <c r="AO286" s="10">
        <f t="shared" si="84"/>
        <v>4.3483624252143339E-3</v>
      </c>
      <c r="AP286" s="14">
        <v>428831</v>
      </c>
      <c r="AQ286" s="14">
        <v>1175</v>
      </c>
      <c r="AR286" s="10">
        <f t="shared" si="85"/>
        <v>0.21319220313839191</v>
      </c>
      <c r="AS286" s="10">
        <f t="shared" si="89"/>
        <v>2.7400071356781575E-3</v>
      </c>
    </row>
    <row r="287" spans="1:45" x14ac:dyDescent="0.3">
      <c r="A287" s="8" t="s">
        <v>344</v>
      </c>
      <c r="B287" s="8" t="s">
        <v>339</v>
      </c>
      <c r="C287" s="8">
        <v>2014</v>
      </c>
      <c r="D287" s="9">
        <v>1983368</v>
      </c>
      <c r="E287" s="9">
        <v>133595</v>
      </c>
      <c r="F287" s="9">
        <v>274010</v>
      </c>
      <c r="G287" s="9">
        <v>281975</v>
      </c>
      <c r="H287" s="9">
        <v>262373</v>
      </c>
      <c r="I287" s="9">
        <v>236406</v>
      </c>
      <c r="J287" s="9">
        <v>264804</v>
      </c>
      <c r="K287" s="9">
        <v>253009</v>
      </c>
      <c r="L287" s="9">
        <v>160792</v>
      </c>
      <c r="M287" s="9">
        <v>86369</v>
      </c>
      <c r="N287" s="9">
        <v>31739</v>
      </c>
      <c r="O287" s="9">
        <f t="shared" si="72"/>
        <v>278900</v>
      </c>
      <c r="P287" s="10">
        <f t="shared" si="73"/>
        <v>0.14061939085434474</v>
      </c>
      <c r="Q287" s="9">
        <v>60</v>
      </c>
      <c r="R287" s="9">
        <v>60</v>
      </c>
      <c r="S287" s="9">
        <v>60</v>
      </c>
      <c r="T287" s="9">
        <v>60</v>
      </c>
      <c r="U287" s="9">
        <v>60</v>
      </c>
      <c r="V287" s="9">
        <v>60</v>
      </c>
      <c r="W287" s="9">
        <v>60</v>
      </c>
      <c r="X287" s="9">
        <v>65</v>
      </c>
      <c r="Y287" s="9">
        <v>72</v>
      </c>
      <c r="Z287" s="9">
        <v>122</v>
      </c>
      <c r="AA287" s="9">
        <v>60</v>
      </c>
      <c r="AB287" s="9">
        <f t="shared" si="86"/>
        <v>480</v>
      </c>
      <c r="AC287" s="9">
        <f t="shared" si="87"/>
        <v>259</v>
      </c>
      <c r="AD287" s="9">
        <f t="shared" si="88"/>
        <v>739</v>
      </c>
      <c r="AE287" s="11">
        <f t="shared" si="74"/>
        <v>3.7259852937024293E-4</v>
      </c>
      <c r="AF287" s="10">
        <f t="shared" si="75"/>
        <v>4.4911860473820128E-4</v>
      </c>
      <c r="AG287" s="10">
        <f t="shared" si="76"/>
        <v>2.1897011057990585E-4</v>
      </c>
      <c r="AH287" s="10">
        <f t="shared" si="77"/>
        <v>2.127848213494104E-4</v>
      </c>
      <c r="AI287" s="10">
        <f t="shared" si="78"/>
        <v>2.2868206713343219E-4</v>
      </c>
      <c r="AJ287" s="10">
        <f t="shared" si="79"/>
        <v>2.5380066495774218E-4</v>
      </c>
      <c r="AK287" s="10">
        <f t="shared" si="80"/>
        <v>2.2658268001993928E-4</v>
      </c>
      <c r="AL287" s="10">
        <f t="shared" si="81"/>
        <v>2.3714571418408041E-4</v>
      </c>
      <c r="AM287" s="10">
        <f t="shared" si="82"/>
        <v>4.0424896761032889E-4</v>
      </c>
      <c r="AN287" s="10">
        <f t="shared" si="83"/>
        <v>8.3363243756440393E-4</v>
      </c>
      <c r="AO287" s="10">
        <f t="shared" si="84"/>
        <v>3.8438514130879988E-3</v>
      </c>
      <c r="AP287" s="14">
        <v>502519</v>
      </c>
      <c r="AQ287" s="14">
        <v>1210</v>
      </c>
      <c r="AR287" s="10">
        <f t="shared" si="85"/>
        <v>0.2533664957788973</v>
      </c>
      <c r="AS287" s="10">
        <f t="shared" si="89"/>
        <v>2.407869155196122E-3</v>
      </c>
    </row>
    <row r="288" spans="1:45" x14ac:dyDescent="0.3">
      <c r="A288" s="8" t="s">
        <v>345</v>
      </c>
      <c r="B288" s="8" t="s">
        <v>339</v>
      </c>
      <c r="C288" s="8">
        <v>2015</v>
      </c>
      <c r="D288" s="9">
        <v>1938740</v>
      </c>
      <c r="E288" s="9">
        <v>128775</v>
      </c>
      <c r="F288" s="9">
        <v>266279</v>
      </c>
      <c r="G288" s="9">
        <v>272575</v>
      </c>
      <c r="H288" s="9">
        <v>260684</v>
      </c>
      <c r="I288" s="9">
        <v>229149</v>
      </c>
      <c r="J288" s="9">
        <v>252430</v>
      </c>
      <c r="K288" s="9">
        <v>248135</v>
      </c>
      <c r="L288" s="9">
        <v>163623</v>
      </c>
      <c r="M288" s="9">
        <v>85487</v>
      </c>
      <c r="N288" s="9">
        <v>31939</v>
      </c>
      <c r="O288" s="9">
        <f t="shared" si="72"/>
        <v>281049</v>
      </c>
      <c r="P288" s="10">
        <f t="shared" si="73"/>
        <v>0.14496477093369919</v>
      </c>
      <c r="Q288" s="9">
        <v>60</v>
      </c>
      <c r="R288" s="9">
        <v>60</v>
      </c>
      <c r="S288" s="9">
        <v>60</v>
      </c>
      <c r="T288" s="9">
        <v>60</v>
      </c>
      <c r="U288" s="9">
        <v>60</v>
      </c>
      <c r="V288" s="9">
        <v>60</v>
      </c>
      <c r="W288" s="9">
        <v>60</v>
      </c>
      <c r="X288" s="9">
        <v>66</v>
      </c>
      <c r="Y288" s="9">
        <v>80</v>
      </c>
      <c r="Z288" s="9">
        <v>109</v>
      </c>
      <c r="AA288" s="9">
        <v>60</v>
      </c>
      <c r="AB288" s="9">
        <f t="shared" si="86"/>
        <v>480</v>
      </c>
      <c r="AC288" s="9">
        <f t="shared" si="87"/>
        <v>255</v>
      </c>
      <c r="AD288" s="9">
        <f t="shared" si="88"/>
        <v>735</v>
      </c>
      <c r="AE288" s="11">
        <f t="shared" si="74"/>
        <v>3.7911220689726318E-4</v>
      </c>
      <c r="AF288" s="10">
        <f t="shared" si="75"/>
        <v>4.6592894583576003E-4</v>
      </c>
      <c r="AG288" s="10">
        <f t="shared" si="76"/>
        <v>2.2532756995482183E-4</v>
      </c>
      <c r="AH288" s="10">
        <f t="shared" si="77"/>
        <v>2.2012290195359076E-4</v>
      </c>
      <c r="AI288" s="10">
        <f t="shared" si="78"/>
        <v>2.3016372312838532E-4</v>
      </c>
      <c r="AJ288" s="10">
        <f t="shared" si="79"/>
        <v>2.6183836717594229E-4</v>
      </c>
      <c r="AK288" s="10">
        <f t="shared" si="80"/>
        <v>2.376896565384463E-4</v>
      </c>
      <c r="AL288" s="10">
        <f t="shared" si="81"/>
        <v>2.4180385677151551E-4</v>
      </c>
      <c r="AM288" s="10">
        <f t="shared" si="82"/>
        <v>4.033662749124512E-4</v>
      </c>
      <c r="AN288" s="10">
        <f t="shared" si="83"/>
        <v>9.3581480225063461E-4</v>
      </c>
      <c r="AO288" s="10">
        <f t="shared" si="84"/>
        <v>3.4127555652963461E-3</v>
      </c>
      <c r="AP288" s="14">
        <v>519623</v>
      </c>
      <c r="AQ288" s="14">
        <v>1162</v>
      </c>
      <c r="AR288" s="10">
        <f t="shared" si="85"/>
        <v>0.26802098270010422</v>
      </c>
      <c r="AS288" s="10">
        <f t="shared" si="89"/>
        <v>2.2362366561911231E-3</v>
      </c>
    </row>
    <row r="289" spans="1:45" x14ac:dyDescent="0.3">
      <c r="A289" s="8" t="s">
        <v>346</v>
      </c>
      <c r="B289" s="8" t="s">
        <v>339</v>
      </c>
      <c r="C289" s="8">
        <v>2016</v>
      </c>
      <c r="D289" s="9">
        <v>1984131</v>
      </c>
      <c r="E289" s="9">
        <v>126152</v>
      </c>
      <c r="F289" s="9">
        <v>269542</v>
      </c>
      <c r="G289" s="9">
        <v>276735</v>
      </c>
      <c r="H289" s="9">
        <v>264655</v>
      </c>
      <c r="I289" s="9">
        <v>236393</v>
      </c>
      <c r="J289" s="9">
        <v>253830</v>
      </c>
      <c r="K289" s="9">
        <v>257616</v>
      </c>
      <c r="L289" s="9">
        <v>177187</v>
      </c>
      <c r="M289" s="9">
        <v>88652</v>
      </c>
      <c r="N289" s="9">
        <v>33449</v>
      </c>
      <c r="O289" s="9">
        <f t="shared" si="72"/>
        <v>299288</v>
      </c>
      <c r="P289" s="10">
        <f t="shared" si="73"/>
        <v>0.15084084669812628</v>
      </c>
      <c r="Q289" s="9">
        <v>60</v>
      </c>
      <c r="R289" s="9">
        <v>60</v>
      </c>
      <c r="S289" s="9">
        <v>60</v>
      </c>
      <c r="T289" s="9">
        <v>60</v>
      </c>
      <c r="U289" s="9">
        <v>60</v>
      </c>
      <c r="V289" s="9">
        <v>60</v>
      </c>
      <c r="W289" s="9">
        <v>60</v>
      </c>
      <c r="X289" s="9">
        <v>60</v>
      </c>
      <c r="Y289" s="9">
        <v>83</v>
      </c>
      <c r="Z289" s="9">
        <v>111</v>
      </c>
      <c r="AA289" s="9">
        <v>60</v>
      </c>
      <c r="AB289" s="9">
        <f t="shared" si="86"/>
        <v>480</v>
      </c>
      <c r="AC289" s="9">
        <f t="shared" si="87"/>
        <v>254</v>
      </c>
      <c r="AD289" s="9">
        <f t="shared" si="88"/>
        <v>734</v>
      </c>
      <c r="AE289" s="11">
        <f t="shared" si="74"/>
        <v>3.6993525125105149E-4</v>
      </c>
      <c r="AF289" s="10">
        <f t="shared" si="75"/>
        <v>4.7561671634219037E-4</v>
      </c>
      <c r="AG289" s="10">
        <f t="shared" si="76"/>
        <v>2.2259981746814968E-4</v>
      </c>
      <c r="AH289" s="10">
        <f t="shared" si="77"/>
        <v>2.1681391945362893E-4</v>
      </c>
      <c r="AI289" s="10">
        <f t="shared" si="78"/>
        <v>2.2671024541384067E-4</v>
      </c>
      <c r="AJ289" s="10">
        <f t="shared" si="79"/>
        <v>2.5381462226038845E-4</v>
      </c>
      <c r="AK289" s="10">
        <f t="shared" si="80"/>
        <v>2.3637867864318638E-4</v>
      </c>
      <c r="AL289" s="10">
        <f t="shared" si="81"/>
        <v>2.3290478852245201E-4</v>
      </c>
      <c r="AM289" s="10">
        <f t="shared" si="82"/>
        <v>3.3862529418072433E-4</v>
      </c>
      <c r="AN289" s="10">
        <f t="shared" si="83"/>
        <v>9.362450931733069E-4</v>
      </c>
      <c r="AO289" s="10">
        <f t="shared" si="84"/>
        <v>3.3184848575443212E-3</v>
      </c>
      <c r="AP289" s="14">
        <v>509096</v>
      </c>
      <c r="AQ289" s="14">
        <v>1202</v>
      </c>
      <c r="AR289" s="10">
        <f t="shared" si="85"/>
        <v>0.25658386467425792</v>
      </c>
      <c r="AS289" s="10">
        <f t="shared" si="89"/>
        <v>2.3610478180932475E-3</v>
      </c>
    </row>
    <row r="290" spans="1:45" x14ac:dyDescent="0.3">
      <c r="A290" s="8" t="s">
        <v>347</v>
      </c>
      <c r="B290" s="8" t="s">
        <v>339</v>
      </c>
      <c r="C290" s="8">
        <v>2017</v>
      </c>
      <c r="D290" s="9">
        <v>2022867</v>
      </c>
      <c r="E290" s="9">
        <v>129195</v>
      </c>
      <c r="F290" s="9">
        <v>276205</v>
      </c>
      <c r="G290" s="9">
        <v>281051</v>
      </c>
      <c r="H290" s="9">
        <v>273618</v>
      </c>
      <c r="I290" s="9">
        <v>239501</v>
      </c>
      <c r="J290" s="9">
        <v>251627</v>
      </c>
      <c r="K290" s="9">
        <v>261426</v>
      </c>
      <c r="L290" s="9">
        <v>183480</v>
      </c>
      <c r="M290" s="9">
        <v>91678</v>
      </c>
      <c r="N290" s="9">
        <v>35086</v>
      </c>
      <c r="O290" s="9">
        <f t="shared" si="72"/>
        <v>310244</v>
      </c>
      <c r="P290" s="10">
        <f t="shared" si="73"/>
        <v>0.15336846169323046</v>
      </c>
      <c r="Q290" s="9">
        <v>60</v>
      </c>
      <c r="R290" s="9">
        <v>60</v>
      </c>
      <c r="S290" s="9">
        <v>60</v>
      </c>
      <c r="T290" s="9">
        <v>60</v>
      </c>
      <c r="U290" s="9">
        <v>60</v>
      </c>
      <c r="V290" s="9">
        <v>60</v>
      </c>
      <c r="W290" s="9">
        <v>60</v>
      </c>
      <c r="X290" s="9">
        <v>66</v>
      </c>
      <c r="Y290" s="9">
        <v>95</v>
      </c>
      <c r="Z290" s="9">
        <v>99</v>
      </c>
      <c r="AA290" s="9">
        <v>60</v>
      </c>
      <c r="AB290" s="9">
        <f t="shared" si="86"/>
        <v>480</v>
      </c>
      <c r="AC290" s="9">
        <f t="shared" si="87"/>
        <v>260</v>
      </c>
      <c r="AD290" s="9">
        <f t="shared" si="88"/>
        <v>740</v>
      </c>
      <c r="AE290" s="11">
        <f t="shared" si="74"/>
        <v>3.6581742645463099E-4</v>
      </c>
      <c r="AF290" s="10">
        <f t="shared" si="75"/>
        <v>4.644142575177058E-4</v>
      </c>
      <c r="AG290" s="10">
        <f t="shared" si="76"/>
        <v>2.172299560109339E-4</v>
      </c>
      <c r="AH290" s="10">
        <f t="shared" si="77"/>
        <v>2.1348438539624482E-4</v>
      </c>
      <c r="AI290" s="10">
        <f t="shared" si="78"/>
        <v>2.1928381904699252E-4</v>
      </c>
      <c r="AJ290" s="10">
        <f t="shared" si="79"/>
        <v>2.5052087465188039E-4</v>
      </c>
      <c r="AK290" s="10">
        <f t="shared" si="80"/>
        <v>2.3844817924944462E-4</v>
      </c>
      <c r="AL290" s="10">
        <f t="shared" si="81"/>
        <v>2.2951045420118886E-4</v>
      </c>
      <c r="AM290" s="10">
        <f t="shared" si="82"/>
        <v>3.5971223021582735E-4</v>
      </c>
      <c r="AN290" s="10">
        <f t="shared" si="83"/>
        <v>1.0362355199720762E-3</v>
      </c>
      <c r="AO290" s="10">
        <f t="shared" si="84"/>
        <v>2.8216382602747536E-3</v>
      </c>
      <c r="AP290" s="14">
        <v>576693</v>
      </c>
      <c r="AQ290" s="14">
        <v>1325</v>
      </c>
      <c r="AR290" s="10">
        <f t="shared" si="85"/>
        <v>0.28508695826270336</v>
      </c>
      <c r="AS290" s="10">
        <f t="shared" si="89"/>
        <v>2.2975829427442332E-3</v>
      </c>
    </row>
    <row r="291" spans="1:45" x14ac:dyDescent="0.3">
      <c r="A291" s="8" t="s">
        <v>348</v>
      </c>
      <c r="B291" s="8" t="s">
        <v>349</v>
      </c>
      <c r="C291" s="8">
        <v>2009</v>
      </c>
      <c r="D291" s="9">
        <v>19423896</v>
      </c>
      <c r="E291" s="9">
        <v>1218883</v>
      </c>
      <c r="F291" s="9">
        <v>2458885</v>
      </c>
      <c r="G291" s="9">
        <v>2697086</v>
      </c>
      <c r="H291" s="9">
        <v>2607136</v>
      </c>
      <c r="I291" s="9">
        <v>2835922</v>
      </c>
      <c r="J291" s="9">
        <v>2882213</v>
      </c>
      <c r="K291" s="9">
        <v>2162933</v>
      </c>
      <c r="L291" s="9">
        <v>1304993</v>
      </c>
      <c r="M291" s="9">
        <v>891491</v>
      </c>
      <c r="N291" s="9">
        <v>365827</v>
      </c>
      <c r="O291" s="9">
        <f t="shared" si="72"/>
        <v>2562311</v>
      </c>
      <c r="P291" s="10">
        <f t="shared" si="73"/>
        <v>0.13191539946465941</v>
      </c>
      <c r="Q291" s="9">
        <v>60</v>
      </c>
      <c r="R291" s="9">
        <v>60</v>
      </c>
      <c r="S291" s="9">
        <v>60</v>
      </c>
      <c r="T291" s="9">
        <v>65</v>
      </c>
      <c r="U291" s="9">
        <v>75</v>
      </c>
      <c r="V291" s="9">
        <v>195</v>
      </c>
      <c r="W291" s="9">
        <v>286</v>
      </c>
      <c r="X291" s="9">
        <v>534</v>
      </c>
      <c r="Y291" s="9">
        <v>1254</v>
      </c>
      <c r="Z291" s="9">
        <v>2090</v>
      </c>
      <c r="AA291" s="9">
        <v>60</v>
      </c>
      <c r="AB291" s="9">
        <f t="shared" si="86"/>
        <v>861</v>
      </c>
      <c r="AC291" s="9">
        <f t="shared" si="87"/>
        <v>3878</v>
      </c>
      <c r="AD291" s="9">
        <f t="shared" si="88"/>
        <v>4739</v>
      </c>
      <c r="AE291" s="11">
        <f t="shared" si="74"/>
        <v>2.4397783019431324E-4</v>
      </c>
      <c r="AF291" s="10">
        <f t="shared" si="75"/>
        <v>4.9225397351509535E-5</v>
      </c>
      <c r="AG291" s="10">
        <f t="shared" si="76"/>
        <v>2.440130384300201E-5</v>
      </c>
      <c r="AH291" s="10">
        <f t="shared" si="77"/>
        <v>2.2246231673739732E-5</v>
      </c>
      <c r="AI291" s="10">
        <f t="shared" si="78"/>
        <v>2.4931572422765823E-5</v>
      </c>
      <c r="AJ291" s="10">
        <f t="shared" si="79"/>
        <v>2.6446425536386402E-5</v>
      </c>
      <c r="AK291" s="10">
        <f t="shared" si="80"/>
        <v>6.7656346009125625E-5</v>
      </c>
      <c r="AL291" s="10">
        <f t="shared" si="81"/>
        <v>1.3222785911537713E-4</v>
      </c>
      <c r="AM291" s="10">
        <f t="shared" si="82"/>
        <v>4.0919759722849087E-4</v>
      </c>
      <c r="AN291" s="10">
        <f t="shared" si="83"/>
        <v>1.4066322598882098E-3</v>
      </c>
      <c r="AO291" s="10">
        <f t="shared" si="84"/>
        <v>5.7130829599783507E-3</v>
      </c>
      <c r="AP291" s="12">
        <v>505333.25</v>
      </c>
      <c r="AQ291" s="15"/>
      <c r="AR291" s="10">
        <f t="shared" si="85"/>
        <v>2.6016060320751305E-2</v>
      </c>
      <c r="AS291" s="10">
        <f t="shared" si="89"/>
        <v>0</v>
      </c>
    </row>
    <row r="292" spans="1:45" x14ac:dyDescent="0.3">
      <c r="A292" s="8" t="s">
        <v>350</v>
      </c>
      <c r="B292" s="8" t="s">
        <v>349</v>
      </c>
      <c r="C292" s="8">
        <v>2010</v>
      </c>
      <c r="D292" s="9">
        <v>19229752</v>
      </c>
      <c r="E292" s="9">
        <v>1160338</v>
      </c>
      <c r="F292" s="9">
        <v>2408397</v>
      </c>
      <c r="G292" s="9">
        <v>2752965</v>
      </c>
      <c r="H292" s="9">
        <v>2606555</v>
      </c>
      <c r="I292" s="9">
        <v>2726523</v>
      </c>
      <c r="J292" s="9">
        <v>2837310</v>
      </c>
      <c r="K292" s="9">
        <v>2192212</v>
      </c>
      <c r="L292" s="9">
        <v>1306544</v>
      </c>
      <c r="M292" s="9">
        <v>883286</v>
      </c>
      <c r="N292" s="9">
        <v>366707</v>
      </c>
      <c r="O292" s="9">
        <f t="shared" si="72"/>
        <v>2556537</v>
      </c>
      <c r="P292" s="10">
        <f t="shared" si="73"/>
        <v>0.13294695636220374</v>
      </c>
      <c r="Q292" s="9">
        <v>60</v>
      </c>
      <c r="R292" s="9">
        <v>60</v>
      </c>
      <c r="S292" s="9">
        <v>60</v>
      </c>
      <c r="T292" s="9">
        <v>60</v>
      </c>
      <c r="U292" s="9">
        <v>60</v>
      </c>
      <c r="V292" s="9">
        <v>141</v>
      </c>
      <c r="W292" s="9">
        <v>326</v>
      </c>
      <c r="X292" s="9">
        <v>523</v>
      </c>
      <c r="Y292" s="9">
        <v>1269</v>
      </c>
      <c r="Z292" s="9">
        <v>2273</v>
      </c>
      <c r="AA292" s="9">
        <v>60</v>
      </c>
      <c r="AB292" s="9">
        <f t="shared" si="86"/>
        <v>827</v>
      </c>
      <c r="AC292" s="9">
        <f t="shared" si="87"/>
        <v>4065</v>
      </c>
      <c r="AD292" s="9">
        <f t="shared" si="88"/>
        <v>4892</v>
      </c>
      <c r="AE292" s="11">
        <f t="shared" si="74"/>
        <v>2.5439745660786476E-4</v>
      </c>
      <c r="AF292" s="10">
        <f t="shared" si="75"/>
        <v>5.1709070977594457E-5</v>
      </c>
      <c r="AG292" s="10">
        <f t="shared" si="76"/>
        <v>2.4912836214295234E-5</v>
      </c>
      <c r="AH292" s="10">
        <f t="shared" si="77"/>
        <v>2.1794683187036523E-5</v>
      </c>
      <c r="AI292" s="10">
        <f t="shared" si="78"/>
        <v>2.301888891659681E-5</v>
      </c>
      <c r="AJ292" s="10">
        <f t="shared" si="79"/>
        <v>2.2006049462997377E-5</v>
      </c>
      <c r="AK292" s="10">
        <f t="shared" si="80"/>
        <v>4.9694957547818179E-5</v>
      </c>
      <c r="AL292" s="10">
        <f t="shared" si="81"/>
        <v>1.4870824537042951E-4</v>
      </c>
      <c r="AM292" s="10">
        <f t="shared" si="82"/>
        <v>4.0029268053735657E-4</v>
      </c>
      <c r="AN292" s="10">
        <f t="shared" si="83"/>
        <v>1.4366807579877865E-3</v>
      </c>
      <c r="AO292" s="10">
        <f t="shared" si="84"/>
        <v>6.1984090840916592E-3</v>
      </c>
      <c r="AP292" s="14">
        <v>173782</v>
      </c>
      <c r="AQ292" s="14">
        <v>1306</v>
      </c>
      <c r="AR292" s="10">
        <f t="shared" si="85"/>
        <v>9.0371420286647474E-3</v>
      </c>
      <c r="AS292" s="10">
        <f t="shared" si="89"/>
        <v>7.5151626750756696E-3</v>
      </c>
    </row>
    <row r="293" spans="1:45" x14ac:dyDescent="0.3">
      <c r="A293" s="8" t="s">
        <v>351</v>
      </c>
      <c r="B293" s="8" t="s">
        <v>349</v>
      </c>
      <c r="C293" s="8">
        <v>2011</v>
      </c>
      <c r="D293" s="9">
        <v>19219373</v>
      </c>
      <c r="E293" s="9">
        <v>1153971</v>
      </c>
      <c r="F293" s="9">
        <v>2374975</v>
      </c>
      <c r="G293" s="9">
        <v>2738510</v>
      </c>
      <c r="H293" s="9">
        <v>2623422</v>
      </c>
      <c r="I293" s="9">
        <v>2660877</v>
      </c>
      <c r="J293" s="9">
        <v>2834786</v>
      </c>
      <c r="K293" s="9">
        <v>2244460</v>
      </c>
      <c r="L293" s="9">
        <v>1330836</v>
      </c>
      <c r="M293" s="9">
        <v>873211</v>
      </c>
      <c r="N293" s="9">
        <v>376047</v>
      </c>
      <c r="O293" s="9">
        <f t="shared" si="72"/>
        <v>2580094</v>
      </c>
      <c r="P293" s="10">
        <f t="shared" si="73"/>
        <v>0.1342444417931844</v>
      </c>
      <c r="Q293" s="9">
        <v>60</v>
      </c>
      <c r="R293" s="9">
        <v>60</v>
      </c>
      <c r="S293" s="9">
        <v>60</v>
      </c>
      <c r="T293" s="9">
        <v>60</v>
      </c>
      <c r="U293" s="9">
        <v>65</v>
      </c>
      <c r="V293" s="9">
        <v>158</v>
      </c>
      <c r="W293" s="9">
        <v>333</v>
      </c>
      <c r="X293" s="9">
        <v>530</v>
      </c>
      <c r="Y293" s="9">
        <v>1268</v>
      </c>
      <c r="Z293" s="9">
        <v>2498</v>
      </c>
      <c r="AA293" s="9">
        <v>60</v>
      </c>
      <c r="AB293" s="9">
        <f t="shared" si="86"/>
        <v>856</v>
      </c>
      <c r="AC293" s="9">
        <f t="shared" si="87"/>
        <v>4296</v>
      </c>
      <c r="AD293" s="9">
        <f t="shared" si="88"/>
        <v>5152</v>
      </c>
      <c r="AE293" s="11">
        <f t="shared" si="74"/>
        <v>2.6806285512019564E-4</v>
      </c>
      <c r="AF293" s="10">
        <f t="shared" si="75"/>
        <v>5.1994374208710619E-5</v>
      </c>
      <c r="AG293" s="10">
        <f t="shared" si="76"/>
        <v>2.5263423825513952E-5</v>
      </c>
      <c r="AH293" s="10">
        <f t="shared" si="77"/>
        <v>2.1909724631277593E-5</v>
      </c>
      <c r="AI293" s="10">
        <f t="shared" si="78"/>
        <v>2.287089153022274E-5</v>
      </c>
      <c r="AJ293" s="10">
        <f t="shared" si="79"/>
        <v>2.4428036320356032E-5</v>
      </c>
      <c r="AK293" s="10">
        <f t="shared" si="80"/>
        <v>5.5736129640826506E-5</v>
      </c>
      <c r="AL293" s="10">
        <f t="shared" si="81"/>
        <v>1.4836530835924899E-4</v>
      </c>
      <c r="AM293" s="10">
        <f t="shared" si="82"/>
        <v>3.9824591459804214E-4</v>
      </c>
      <c r="AN293" s="10">
        <f t="shared" si="83"/>
        <v>1.4521118034472769E-3</v>
      </c>
      <c r="AO293" s="10">
        <f t="shared" si="84"/>
        <v>6.6427866729424781E-3</v>
      </c>
      <c r="AP293" s="14">
        <v>505947</v>
      </c>
      <c r="AQ293" s="14">
        <v>4156</v>
      </c>
      <c r="AR293" s="10">
        <f t="shared" si="85"/>
        <v>2.6324844207977025E-2</v>
      </c>
      <c r="AS293" s="10">
        <f t="shared" si="89"/>
        <v>8.214299126193059E-3</v>
      </c>
    </row>
    <row r="294" spans="1:45" x14ac:dyDescent="0.3">
      <c r="A294" s="8" t="s">
        <v>352</v>
      </c>
      <c r="B294" s="8" t="s">
        <v>349</v>
      </c>
      <c r="C294" s="8">
        <v>2012</v>
      </c>
      <c r="D294" s="9">
        <v>19158450</v>
      </c>
      <c r="E294" s="9">
        <v>1146866</v>
      </c>
      <c r="F294" s="9">
        <v>2339875</v>
      </c>
      <c r="G294" s="9">
        <v>2737006</v>
      </c>
      <c r="H294" s="9">
        <v>2647514</v>
      </c>
      <c r="I294" s="9">
        <v>2589445</v>
      </c>
      <c r="J294" s="9">
        <v>2814411</v>
      </c>
      <c r="K294" s="9">
        <v>2275175</v>
      </c>
      <c r="L294" s="9">
        <v>1357341</v>
      </c>
      <c r="M294" s="9">
        <v>856414</v>
      </c>
      <c r="N294" s="9">
        <v>384977</v>
      </c>
      <c r="O294" s="9">
        <f t="shared" si="72"/>
        <v>2598732</v>
      </c>
      <c r="P294" s="10">
        <f t="shared" si="73"/>
        <v>0.13564416745613556</v>
      </c>
      <c r="Q294" s="9">
        <v>60</v>
      </c>
      <c r="R294" s="9">
        <v>60</v>
      </c>
      <c r="S294" s="9">
        <v>60</v>
      </c>
      <c r="T294" s="9">
        <v>60</v>
      </c>
      <c r="U294" s="9">
        <v>60</v>
      </c>
      <c r="V294" s="9">
        <v>131</v>
      </c>
      <c r="W294" s="9">
        <v>307</v>
      </c>
      <c r="X294" s="9">
        <v>509</v>
      </c>
      <c r="Y294" s="9">
        <v>1152</v>
      </c>
      <c r="Z294" s="9">
        <v>2208</v>
      </c>
      <c r="AA294" s="9">
        <v>60</v>
      </c>
      <c r="AB294" s="9">
        <f t="shared" si="86"/>
        <v>798</v>
      </c>
      <c r="AC294" s="9">
        <f t="shared" si="87"/>
        <v>3869</v>
      </c>
      <c r="AD294" s="9">
        <f t="shared" si="88"/>
        <v>4667</v>
      </c>
      <c r="AE294" s="11">
        <f t="shared" si="74"/>
        <v>2.436000824701372E-4</v>
      </c>
      <c r="AF294" s="10">
        <f t="shared" si="75"/>
        <v>5.2316486843275504E-5</v>
      </c>
      <c r="AG294" s="10">
        <f t="shared" si="76"/>
        <v>2.5642395427106148E-5</v>
      </c>
      <c r="AH294" s="10">
        <f t="shared" si="77"/>
        <v>2.1921764146662449E-5</v>
      </c>
      <c r="AI294" s="10">
        <f t="shared" si="78"/>
        <v>2.2662769677516343E-5</v>
      </c>
      <c r="AJ294" s="10">
        <f t="shared" si="79"/>
        <v>2.3170988377818412E-5</v>
      </c>
      <c r="AK294" s="10">
        <f t="shared" si="80"/>
        <v>4.6546151219562457E-5</v>
      </c>
      <c r="AL294" s="10">
        <f t="shared" si="81"/>
        <v>1.3493467535464305E-4</v>
      </c>
      <c r="AM294" s="10">
        <f t="shared" si="82"/>
        <v>3.7499788188819172E-4</v>
      </c>
      <c r="AN294" s="10">
        <f t="shared" si="83"/>
        <v>1.345143820628808E-3</v>
      </c>
      <c r="AO294" s="10">
        <f t="shared" si="84"/>
        <v>5.7354075698028712E-3</v>
      </c>
      <c r="AP294" s="14">
        <v>561680</v>
      </c>
      <c r="AQ294" s="14">
        <v>5842</v>
      </c>
      <c r="AR294" s="10">
        <f t="shared" si="85"/>
        <v>2.9317611810976359E-2</v>
      </c>
      <c r="AS294" s="10">
        <f t="shared" si="89"/>
        <v>1.0400940037031762E-2</v>
      </c>
    </row>
    <row r="295" spans="1:45" x14ac:dyDescent="0.3">
      <c r="A295" s="8" t="s">
        <v>353</v>
      </c>
      <c r="B295" s="8" t="s">
        <v>349</v>
      </c>
      <c r="C295" s="8">
        <v>2013</v>
      </c>
      <c r="D295" s="9">
        <v>19427961</v>
      </c>
      <c r="E295" s="9">
        <v>1165089</v>
      </c>
      <c r="F295" s="9">
        <v>2350928</v>
      </c>
      <c r="G295" s="9">
        <v>2747594</v>
      </c>
      <c r="H295" s="9">
        <v>2711322</v>
      </c>
      <c r="I295" s="9">
        <v>2567447</v>
      </c>
      <c r="J295" s="9">
        <v>2842431</v>
      </c>
      <c r="K295" s="9">
        <v>2358724</v>
      </c>
      <c r="L295" s="9">
        <v>1421781</v>
      </c>
      <c r="M295" s="9">
        <v>866505</v>
      </c>
      <c r="N295" s="9">
        <v>399895</v>
      </c>
      <c r="O295" s="9">
        <f t="shared" si="72"/>
        <v>2688181</v>
      </c>
      <c r="P295" s="10">
        <f t="shared" si="73"/>
        <v>0.13836660470957296</v>
      </c>
      <c r="Q295" s="9">
        <v>60</v>
      </c>
      <c r="R295" s="9">
        <v>60</v>
      </c>
      <c r="S295" s="9">
        <v>60</v>
      </c>
      <c r="T295" s="9">
        <v>60</v>
      </c>
      <c r="U295" s="9">
        <v>60</v>
      </c>
      <c r="V295" s="9">
        <v>150</v>
      </c>
      <c r="W295" s="9">
        <v>350</v>
      </c>
      <c r="X295" s="9">
        <v>636</v>
      </c>
      <c r="Y295" s="9">
        <v>1216</v>
      </c>
      <c r="Z295" s="9">
        <v>2430</v>
      </c>
      <c r="AA295" s="9">
        <v>60</v>
      </c>
      <c r="AB295" s="9">
        <f t="shared" si="86"/>
        <v>860</v>
      </c>
      <c r="AC295" s="9">
        <f t="shared" si="87"/>
        <v>4282</v>
      </c>
      <c r="AD295" s="9">
        <f t="shared" si="88"/>
        <v>5142</v>
      </c>
      <c r="AE295" s="11">
        <f t="shared" si="74"/>
        <v>2.6467008040627631E-4</v>
      </c>
      <c r="AF295" s="10">
        <f t="shared" si="75"/>
        <v>5.1498211724597863E-5</v>
      </c>
      <c r="AG295" s="10">
        <f t="shared" si="76"/>
        <v>2.5521836483295108E-5</v>
      </c>
      <c r="AH295" s="10">
        <f t="shared" si="77"/>
        <v>2.183728745950093E-5</v>
      </c>
      <c r="AI295" s="10">
        <f t="shared" si="78"/>
        <v>2.2129426161850198E-5</v>
      </c>
      <c r="AJ295" s="10">
        <f t="shared" si="79"/>
        <v>2.3369518436018348E-5</v>
      </c>
      <c r="AK295" s="10">
        <f t="shared" si="80"/>
        <v>5.2771729551218658E-5</v>
      </c>
      <c r="AL295" s="10">
        <f t="shared" si="81"/>
        <v>1.4838531341521941E-4</v>
      </c>
      <c r="AM295" s="10">
        <f t="shared" si="82"/>
        <v>4.4732627598765212E-4</v>
      </c>
      <c r="AN295" s="10">
        <f t="shared" si="83"/>
        <v>1.4033386997189859E-3</v>
      </c>
      <c r="AO295" s="10">
        <f t="shared" si="84"/>
        <v>6.0765951062153817E-3</v>
      </c>
      <c r="AP295" s="14">
        <v>610224</v>
      </c>
      <c r="AQ295" s="14">
        <v>9058</v>
      </c>
      <c r="AR295" s="10">
        <f t="shared" si="85"/>
        <v>3.1409575096429318E-2</v>
      </c>
      <c r="AS295" s="10">
        <f t="shared" si="89"/>
        <v>1.4843729515718818E-2</v>
      </c>
    </row>
    <row r="296" spans="1:45" x14ac:dyDescent="0.3">
      <c r="A296" s="8" t="s">
        <v>354</v>
      </c>
      <c r="B296" s="8" t="s">
        <v>349</v>
      </c>
      <c r="C296" s="8">
        <v>2014</v>
      </c>
      <c r="D296" s="9">
        <v>19503160</v>
      </c>
      <c r="E296" s="9">
        <v>1166346</v>
      </c>
      <c r="F296" s="9">
        <v>2336716</v>
      </c>
      <c r="G296" s="9">
        <v>2729729</v>
      </c>
      <c r="H296" s="9">
        <v>2752112</v>
      </c>
      <c r="I296" s="9">
        <v>2543784</v>
      </c>
      <c r="J296" s="9">
        <v>2826457</v>
      </c>
      <c r="K296" s="9">
        <v>2402138</v>
      </c>
      <c r="L296" s="9">
        <v>1470911</v>
      </c>
      <c r="M296" s="9">
        <v>857354</v>
      </c>
      <c r="N296" s="9">
        <v>409764</v>
      </c>
      <c r="O296" s="9">
        <f t="shared" si="72"/>
        <v>2738029</v>
      </c>
      <c r="P296" s="10">
        <f t="shared" si="73"/>
        <v>0.14038899337338154</v>
      </c>
      <c r="Q296" s="9">
        <v>60</v>
      </c>
      <c r="R296" s="9">
        <v>60</v>
      </c>
      <c r="S296" s="9">
        <v>60</v>
      </c>
      <c r="T296" s="9">
        <v>60</v>
      </c>
      <c r="U296" s="9">
        <v>72</v>
      </c>
      <c r="V296" s="9">
        <v>165</v>
      </c>
      <c r="W296" s="9">
        <v>394</v>
      </c>
      <c r="X296" s="9">
        <v>615</v>
      </c>
      <c r="Y296" s="9">
        <v>1171</v>
      </c>
      <c r="Z296" s="9">
        <v>2244</v>
      </c>
      <c r="AA296" s="9">
        <v>60</v>
      </c>
      <c r="AB296" s="9">
        <f t="shared" si="86"/>
        <v>931</v>
      </c>
      <c r="AC296" s="9">
        <f t="shared" si="87"/>
        <v>4030</v>
      </c>
      <c r="AD296" s="9">
        <f t="shared" si="88"/>
        <v>4961</v>
      </c>
      <c r="AE296" s="11">
        <f t="shared" si="74"/>
        <v>2.5436903558192619E-4</v>
      </c>
      <c r="AF296" s="10">
        <f t="shared" si="75"/>
        <v>5.1442710825089639E-5</v>
      </c>
      <c r="AG296" s="10">
        <f t="shared" si="76"/>
        <v>2.5677061311687001E-5</v>
      </c>
      <c r="AH296" s="10">
        <f t="shared" si="77"/>
        <v>2.1980203895698072E-5</v>
      </c>
      <c r="AI296" s="10">
        <f t="shared" si="78"/>
        <v>2.1801438313557006E-5</v>
      </c>
      <c r="AJ296" s="10">
        <f t="shared" si="79"/>
        <v>2.8304289986885679E-5</v>
      </c>
      <c r="AK296" s="10">
        <f t="shared" si="80"/>
        <v>5.8376971593765625E-5</v>
      </c>
      <c r="AL296" s="10">
        <f t="shared" si="81"/>
        <v>1.6402055169186783E-4</v>
      </c>
      <c r="AM296" s="10">
        <f t="shared" si="82"/>
        <v>4.1810823360488841E-4</v>
      </c>
      <c r="AN296" s="10">
        <f t="shared" si="83"/>
        <v>1.3658302171565071E-3</v>
      </c>
      <c r="AO296" s="10">
        <f t="shared" si="84"/>
        <v>5.4763229566286934E-3</v>
      </c>
      <c r="AP296" s="14">
        <v>753255</v>
      </c>
      <c r="AQ296" s="14">
        <v>7691</v>
      </c>
      <c r="AR296" s="10">
        <f t="shared" si="85"/>
        <v>3.8622202760988475E-2</v>
      </c>
      <c r="AS296" s="10">
        <f t="shared" si="89"/>
        <v>1.0210353731472077E-2</v>
      </c>
    </row>
    <row r="297" spans="1:45" x14ac:dyDescent="0.3">
      <c r="A297" s="8" t="s">
        <v>355</v>
      </c>
      <c r="B297" s="8" t="s">
        <v>349</v>
      </c>
      <c r="C297" s="8">
        <v>2015</v>
      </c>
      <c r="D297" s="9">
        <v>19540557</v>
      </c>
      <c r="E297" s="9">
        <v>1171362</v>
      </c>
      <c r="F297" s="9">
        <v>2315783</v>
      </c>
      <c r="G297" s="9">
        <v>2707202</v>
      </c>
      <c r="H297" s="9">
        <v>2789848</v>
      </c>
      <c r="I297" s="9">
        <v>2519401</v>
      </c>
      <c r="J297" s="9">
        <v>2800224</v>
      </c>
      <c r="K297" s="9">
        <v>2444598</v>
      </c>
      <c r="L297" s="9">
        <v>1524701</v>
      </c>
      <c r="M297" s="9">
        <v>854349</v>
      </c>
      <c r="N297" s="9">
        <v>414236</v>
      </c>
      <c r="O297" s="9">
        <f t="shared" si="72"/>
        <v>2793286</v>
      </c>
      <c r="P297" s="10">
        <f t="shared" si="73"/>
        <v>0.1429481257878166</v>
      </c>
      <c r="Q297" s="9">
        <v>60</v>
      </c>
      <c r="R297" s="9">
        <v>60</v>
      </c>
      <c r="S297" s="9">
        <v>60</v>
      </c>
      <c r="T297" s="9">
        <v>60</v>
      </c>
      <c r="U297" s="9">
        <v>60</v>
      </c>
      <c r="V297" s="9">
        <v>141</v>
      </c>
      <c r="W297" s="9">
        <v>329</v>
      </c>
      <c r="X297" s="9">
        <v>620</v>
      </c>
      <c r="Y297" s="9">
        <v>1214</v>
      </c>
      <c r="Z297" s="9">
        <v>2464</v>
      </c>
      <c r="AA297" s="9">
        <v>60</v>
      </c>
      <c r="AB297" s="9">
        <f t="shared" si="86"/>
        <v>830</v>
      </c>
      <c r="AC297" s="9">
        <f t="shared" si="87"/>
        <v>4298</v>
      </c>
      <c r="AD297" s="9">
        <f t="shared" si="88"/>
        <v>5128</v>
      </c>
      <c r="AE297" s="11">
        <f t="shared" si="74"/>
        <v>2.6242854796820785E-4</v>
      </c>
      <c r="AF297" s="10">
        <f t="shared" si="75"/>
        <v>5.122242312794849E-5</v>
      </c>
      <c r="AG297" s="10">
        <f t="shared" si="76"/>
        <v>2.5909163336979327E-5</v>
      </c>
      <c r="AH297" s="10">
        <f t="shared" si="77"/>
        <v>2.2163104193924208E-5</v>
      </c>
      <c r="AI297" s="10">
        <f t="shared" si="78"/>
        <v>2.1506548026989285E-5</v>
      </c>
      <c r="AJ297" s="10">
        <f t="shared" si="79"/>
        <v>2.3815184641111121E-5</v>
      </c>
      <c r="AK297" s="10">
        <f t="shared" si="80"/>
        <v>5.0353114607974218E-5</v>
      </c>
      <c r="AL297" s="10">
        <f t="shared" si="81"/>
        <v>1.3458245486578979E-4</v>
      </c>
      <c r="AM297" s="10">
        <f t="shared" si="82"/>
        <v>4.0663710458640741E-4</v>
      </c>
      <c r="AN297" s="10">
        <f t="shared" si="83"/>
        <v>1.4209649686486435E-3</v>
      </c>
      <c r="AO297" s="10">
        <f t="shared" si="84"/>
        <v>5.948300002896899E-3</v>
      </c>
      <c r="AP297" s="14">
        <v>456201</v>
      </c>
      <c r="AQ297" s="14">
        <v>3707</v>
      </c>
      <c r="AR297" s="10">
        <f t="shared" si="85"/>
        <v>2.3346366226919733E-2</v>
      </c>
      <c r="AS297" s="10">
        <f t="shared" si="89"/>
        <v>8.1258041959574832E-3</v>
      </c>
    </row>
    <row r="298" spans="1:45" x14ac:dyDescent="0.3">
      <c r="A298" s="8" t="s">
        <v>356</v>
      </c>
      <c r="B298" s="8" t="s">
        <v>349</v>
      </c>
      <c r="C298" s="8">
        <v>2016</v>
      </c>
      <c r="D298" s="9">
        <v>19651526</v>
      </c>
      <c r="E298" s="9">
        <v>1169456</v>
      </c>
      <c r="F298" s="9">
        <v>2314892</v>
      </c>
      <c r="G298" s="9">
        <v>2691838</v>
      </c>
      <c r="H298" s="9">
        <v>2827997</v>
      </c>
      <c r="I298" s="9">
        <v>2500140</v>
      </c>
      <c r="J298" s="9">
        <v>2771841</v>
      </c>
      <c r="K298" s="9">
        <v>2489957</v>
      </c>
      <c r="L298" s="9">
        <v>1594040</v>
      </c>
      <c r="M298" s="9">
        <v>865858</v>
      </c>
      <c r="N298" s="9">
        <v>424768</v>
      </c>
      <c r="O298" s="9">
        <f t="shared" si="72"/>
        <v>2884666</v>
      </c>
      <c r="P298" s="10">
        <f t="shared" si="73"/>
        <v>0.14679094132435314</v>
      </c>
      <c r="Q298" s="9">
        <v>60</v>
      </c>
      <c r="R298" s="9">
        <v>60</v>
      </c>
      <c r="S298" s="9">
        <v>60</v>
      </c>
      <c r="T298" s="9">
        <v>60</v>
      </c>
      <c r="U298" s="9">
        <v>68</v>
      </c>
      <c r="V298" s="9">
        <v>115</v>
      </c>
      <c r="W298" s="9">
        <v>376</v>
      </c>
      <c r="X298" s="9">
        <v>695</v>
      </c>
      <c r="Y298" s="9">
        <v>1127</v>
      </c>
      <c r="Z298" s="9">
        <v>2081</v>
      </c>
      <c r="AA298" s="9">
        <v>60</v>
      </c>
      <c r="AB298" s="9">
        <f t="shared" si="86"/>
        <v>859</v>
      </c>
      <c r="AC298" s="9">
        <f t="shared" si="87"/>
        <v>3903</v>
      </c>
      <c r="AD298" s="9">
        <f t="shared" si="88"/>
        <v>4762</v>
      </c>
      <c r="AE298" s="11">
        <f t="shared" si="74"/>
        <v>2.423221484173799E-4</v>
      </c>
      <c r="AF298" s="10">
        <f t="shared" si="75"/>
        <v>5.1305906335937396E-5</v>
      </c>
      <c r="AG298" s="10">
        <f t="shared" si="76"/>
        <v>2.5919135752337476E-5</v>
      </c>
      <c r="AH298" s="10">
        <f t="shared" si="77"/>
        <v>2.2289602866145734E-5</v>
      </c>
      <c r="AI298" s="10">
        <f t="shared" si="78"/>
        <v>2.1216429861842144E-5</v>
      </c>
      <c r="AJ298" s="10">
        <f t="shared" si="79"/>
        <v>2.7198476885294423E-5</v>
      </c>
      <c r="AK298" s="10">
        <f t="shared" si="80"/>
        <v>4.1488671247737515E-5</v>
      </c>
      <c r="AL298" s="10">
        <f t="shared" si="81"/>
        <v>1.5100662380916618E-4</v>
      </c>
      <c r="AM298" s="10">
        <f t="shared" si="82"/>
        <v>4.3599909663496523E-4</v>
      </c>
      <c r="AN298" s="10">
        <f t="shared" si="83"/>
        <v>1.3015991074748978E-3</v>
      </c>
      <c r="AO298" s="10">
        <f t="shared" si="84"/>
        <v>4.8991449450052731E-3</v>
      </c>
      <c r="AP298" s="14">
        <v>409861</v>
      </c>
      <c r="AQ298" s="14">
        <v>2673</v>
      </c>
      <c r="AR298" s="10">
        <f t="shared" si="85"/>
        <v>2.0856446466294781E-2</v>
      </c>
      <c r="AS298" s="10">
        <f t="shared" si="89"/>
        <v>6.5217232183593949E-3</v>
      </c>
    </row>
    <row r="299" spans="1:45" x14ac:dyDescent="0.3">
      <c r="A299" s="8" t="s">
        <v>357</v>
      </c>
      <c r="B299" s="8" t="s">
        <v>349</v>
      </c>
      <c r="C299" s="8">
        <v>2017</v>
      </c>
      <c r="D299" s="9">
        <v>19683115</v>
      </c>
      <c r="E299" s="9">
        <v>1173210</v>
      </c>
      <c r="F299" s="9">
        <v>2291845</v>
      </c>
      <c r="G299" s="9">
        <v>2653520</v>
      </c>
      <c r="H299" s="9">
        <v>2871094</v>
      </c>
      <c r="I299" s="9">
        <v>2474240</v>
      </c>
      <c r="J299" s="9">
        <v>2725042</v>
      </c>
      <c r="K299" s="9">
        <v>2516354</v>
      </c>
      <c r="L299" s="9">
        <v>1657882</v>
      </c>
      <c r="M299" s="9">
        <v>886199</v>
      </c>
      <c r="N299" s="9">
        <v>433729</v>
      </c>
      <c r="O299" s="9">
        <f t="shared" si="72"/>
        <v>2977810</v>
      </c>
      <c r="P299" s="10">
        <f t="shared" si="73"/>
        <v>0.15128753756709748</v>
      </c>
      <c r="Q299" s="9">
        <v>60</v>
      </c>
      <c r="R299" s="9">
        <v>60</v>
      </c>
      <c r="S299" s="9">
        <v>60</v>
      </c>
      <c r="T299" s="9">
        <v>60</v>
      </c>
      <c r="U299" s="9">
        <v>60</v>
      </c>
      <c r="V299" s="9">
        <v>124</v>
      </c>
      <c r="W299" s="9">
        <v>333</v>
      </c>
      <c r="X299" s="9">
        <v>655</v>
      </c>
      <c r="Y299" s="9">
        <v>1134</v>
      </c>
      <c r="Z299" s="9">
        <v>2166</v>
      </c>
      <c r="AA299" s="9">
        <v>60</v>
      </c>
      <c r="AB299" s="9">
        <f t="shared" si="86"/>
        <v>817</v>
      </c>
      <c r="AC299" s="9">
        <f t="shared" si="87"/>
        <v>3955</v>
      </c>
      <c r="AD299" s="9">
        <f t="shared" si="88"/>
        <v>4772</v>
      </c>
      <c r="AE299" s="11">
        <f t="shared" si="74"/>
        <v>2.4244130057666176E-4</v>
      </c>
      <c r="AF299" s="10">
        <f t="shared" si="75"/>
        <v>5.1141739330554633E-5</v>
      </c>
      <c r="AG299" s="10">
        <f t="shared" si="76"/>
        <v>2.6179780918866676E-5</v>
      </c>
      <c r="AH299" s="10">
        <f t="shared" si="77"/>
        <v>2.2611474569628269E-5</v>
      </c>
      <c r="AI299" s="10">
        <f t="shared" si="78"/>
        <v>2.0897957363987386E-5</v>
      </c>
      <c r="AJ299" s="10">
        <f t="shared" si="79"/>
        <v>2.424987066735644E-5</v>
      </c>
      <c r="AK299" s="10">
        <f t="shared" si="80"/>
        <v>4.5503885811668226E-5</v>
      </c>
      <c r="AL299" s="10">
        <f t="shared" si="81"/>
        <v>1.3233432180050978E-4</v>
      </c>
      <c r="AM299" s="10">
        <f t="shared" si="82"/>
        <v>3.9508240031558336E-4</v>
      </c>
      <c r="AN299" s="10">
        <f t="shared" si="83"/>
        <v>1.2796222970235804E-3</v>
      </c>
      <c r="AO299" s="10">
        <f t="shared" si="84"/>
        <v>4.9939017220430272E-3</v>
      </c>
      <c r="AP299" s="14">
        <v>571716</v>
      </c>
      <c r="AQ299" s="14">
        <v>2768</v>
      </c>
      <c r="AR299" s="10">
        <f t="shared" si="85"/>
        <v>2.9046012280068475E-2</v>
      </c>
      <c r="AS299" s="10">
        <f t="shared" si="89"/>
        <v>4.8415646929594412E-3</v>
      </c>
    </row>
    <row r="300" spans="1:45" x14ac:dyDescent="0.3">
      <c r="A300" s="8" t="s">
        <v>358</v>
      </c>
      <c r="B300" s="8" t="s">
        <v>359</v>
      </c>
      <c r="C300" s="8">
        <v>2009</v>
      </c>
      <c r="D300" s="9">
        <v>8979738</v>
      </c>
      <c r="E300" s="9">
        <v>629909</v>
      </c>
      <c r="F300" s="9">
        <v>1194009</v>
      </c>
      <c r="G300" s="9">
        <v>1259851</v>
      </c>
      <c r="H300" s="9">
        <v>1200419</v>
      </c>
      <c r="I300" s="9">
        <v>1313076</v>
      </c>
      <c r="J300" s="9">
        <v>1275393</v>
      </c>
      <c r="K300" s="9">
        <v>997469</v>
      </c>
      <c r="L300" s="9">
        <v>600751</v>
      </c>
      <c r="M300" s="9">
        <v>378448</v>
      </c>
      <c r="N300" s="9">
        <v>132036</v>
      </c>
      <c r="O300" s="9">
        <f t="shared" si="72"/>
        <v>1111235</v>
      </c>
      <c r="P300" s="10">
        <f t="shared" si="73"/>
        <v>0.12374915615578094</v>
      </c>
      <c r="Q300" s="9">
        <v>60</v>
      </c>
      <c r="R300" s="9">
        <v>60</v>
      </c>
      <c r="S300" s="9">
        <v>60</v>
      </c>
      <c r="T300" s="9">
        <v>60</v>
      </c>
      <c r="U300" s="9">
        <v>60</v>
      </c>
      <c r="V300" s="9">
        <v>92</v>
      </c>
      <c r="W300" s="9">
        <v>113</v>
      </c>
      <c r="X300" s="9">
        <v>260</v>
      </c>
      <c r="Y300" s="9">
        <v>475</v>
      </c>
      <c r="Z300" s="9">
        <v>697</v>
      </c>
      <c r="AA300" s="9">
        <v>60</v>
      </c>
      <c r="AB300" s="9">
        <f t="shared" si="86"/>
        <v>565</v>
      </c>
      <c r="AC300" s="9">
        <f t="shared" si="87"/>
        <v>1432</v>
      </c>
      <c r="AD300" s="9">
        <f t="shared" si="88"/>
        <v>1997</v>
      </c>
      <c r="AE300" s="11">
        <f t="shared" si="74"/>
        <v>2.2238956192263072E-4</v>
      </c>
      <c r="AF300" s="10">
        <f t="shared" si="75"/>
        <v>9.525185383920534E-5</v>
      </c>
      <c r="AG300" s="10">
        <f t="shared" si="76"/>
        <v>5.0250877505948447E-5</v>
      </c>
      <c r="AH300" s="10">
        <f t="shared" si="77"/>
        <v>4.7624679426376613E-5</v>
      </c>
      <c r="AI300" s="10">
        <f t="shared" si="78"/>
        <v>4.9982547760406989E-5</v>
      </c>
      <c r="AJ300" s="10">
        <f t="shared" si="79"/>
        <v>4.5694232473977135E-5</v>
      </c>
      <c r="AK300" s="10">
        <f t="shared" si="80"/>
        <v>7.2134628306725845E-5</v>
      </c>
      <c r="AL300" s="10">
        <f t="shared" si="81"/>
        <v>1.1328672871036593E-4</v>
      </c>
      <c r="AM300" s="10">
        <f t="shared" si="82"/>
        <v>4.327916224858552E-4</v>
      </c>
      <c r="AN300" s="10">
        <f t="shared" si="83"/>
        <v>1.2551261996364097E-3</v>
      </c>
      <c r="AO300" s="10">
        <f t="shared" si="84"/>
        <v>5.2788633403011301E-3</v>
      </c>
      <c r="AP300" s="12">
        <v>574967.625</v>
      </c>
      <c r="AQ300" s="15"/>
      <c r="AR300" s="10">
        <f t="shared" si="85"/>
        <v>6.4029443286652679E-2</v>
      </c>
      <c r="AS300" s="10">
        <f t="shared" si="89"/>
        <v>0</v>
      </c>
    </row>
    <row r="301" spans="1:45" x14ac:dyDescent="0.3">
      <c r="A301" s="8" t="s">
        <v>360</v>
      </c>
      <c r="B301" s="8" t="s">
        <v>359</v>
      </c>
      <c r="C301" s="8">
        <v>2010</v>
      </c>
      <c r="D301" s="9">
        <v>9229081</v>
      </c>
      <c r="E301" s="9">
        <v>619395</v>
      </c>
      <c r="F301" s="9">
        <v>1231019</v>
      </c>
      <c r="G301" s="9">
        <v>1287086</v>
      </c>
      <c r="H301" s="9">
        <v>1215829</v>
      </c>
      <c r="I301" s="9">
        <v>1332850</v>
      </c>
      <c r="J301" s="9">
        <v>1323391</v>
      </c>
      <c r="K301" s="9">
        <v>1062273</v>
      </c>
      <c r="L301" s="9">
        <v>646928</v>
      </c>
      <c r="M301" s="9">
        <v>379515</v>
      </c>
      <c r="N301" s="9">
        <v>134311</v>
      </c>
      <c r="O301" s="9">
        <f t="shared" si="72"/>
        <v>1160754</v>
      </c>
      <c r="P301" s="10">
        <f t="shared" si="73"/>
        <v>0.12577135253228355</v>
      </c>
      <c r="Q301" s="9">
        <v>60</v>
      </c>
      <c r="R301" s="9">
        <v>60</v>
      </c>
      <c r="S301" s="9">
        <v>60</v>
      </c>
      <c r="T301" s="9">
        <v>60</v>
      </c>
      <c r="U301" s="9">
        <v>60</v>
      </c>
      <c r="V301" s="9">
        <v>71</v>
      </c>
      <c r="W301" s="9">
        <v>130</v>
      </c>
      <c r="X301" s="9">
        <v>213</v>
      </c>
      <c r="Y301" s="9">
        <v>440</v>
      </c>
      <c r="Z301" s="9">
        <v>783</v>
      </c>
      <c r="AA301" s="9">
        <v>60</v>
      </c>
      <c r="AB301" s="9">
        <f t="shared" si="86"/>
        <v>561</v>
      </c>
      <c r="AC301" s="9">
        <f t="shared" si="87"/>
        <v>1436</v>
      </c>
      <c r="AD301" s="9">
        <f t="shared" si="88"/>
        <v>1997</v>
      </c>
      <c r="AE301" s="11">
        <f t="shared" si="74"/>
        <v>2.1638124099246719E-4</v>
      </c>
      <c r="AF301" s="10">
        <f t="shared" si="75"/>
        <v>9.6868718669023809E-5</v>
      </c>
      <c r="AG301" s="10">
        <f t="shared" si="76"/>
        <v>4.8740108804169556E-5</v>
      </c>
      <c r="AH301" s="10">
        <f t="shared" si="77"/>
        <v>4.6616931580329522E-5</v>
      </c>
      <c r="AI301" s="10">
        <f t="shared" si="78"/>
        <v>4.9349044972607166E-5</v>
      </c>
      <c r="AJ301" s="10">
        <f t="shared" si="79"/>
        <v>4.5016318415425595E-5</v>
      </c>
      <c r="AK301" s="10">
        <f t="shared" si="80"/>
        <v>5.3650055047979016E-5</v>
      </c>
      <c r="AL301" s="10">
        <f t="shared" si="81"/>
        <v>1.2237908710849282E-4</v>
      </c>
      <c r="AM301" s="10">
        <f t="shared" si="82"/>
        <v>3.2924838621917738E-4</v>
      </c>
      <c r="AN301" s="10">
        <f t="shared" si="83"/>
        <v>1.1593744647774133E-3</v>
      </c>
      <c r="AO301" s="10">
        <f t="shared" si="84"/>
        <v>5.8297533336807853E-3</v>
      </c>
      <c r="AP301" s="14">
        <v>282461</v>
      </c>
      <c r="AQ301" s="14">
        <v>957</v>
      </c>
      <c r="AR301" s="10">
        <f t="shared" si="85"/>
        <v>3.0605539164733738E-2</v>
      </c>
      <c r="AS301" s="10">
        <f t="shared" si="89"/>
        <v>3.3880783541798691E-3</v>
      </c>
    </row>
    <row r="302" spans="1:45" x14ac:dyDescent="0.3">
      <c r="A302" s="8" t="s">
        <v>361</v>
      </c>
      <c r="B302" s="8" t="s">
        <v>359</v>
      </c>
      <c r="C302" s="8">
        <v>2011</v>
      </c>
      <c r="D302" s="9">
        <v>9277245</v>
      </c>
      <c r="E302" s="9">
        <v>619098</v>
      </c>
      <c r="F302" s="9">
        <v>1236626</v>
      </c>
      <c r="G302" s="9">
        <v>1293501</v>
      </c>
      <c r="H302" s="9">
        <v>1217304</v>
      </c>
      <c r="I302" s="9">
        <v>1317107</v>
      </c>
      <c r="J302" s="9">
        <v>1327170</v>
      </c>
      <c r="K302" s="9">
        <v>1086489</v>
      </c>
      <c r="L302" s="9">
        <v>659006</v>
      </c>
      <c r="M302" s="9">
        <v>380528</v>
      </c>
      <c r="N302" s="9">
        <v>137428</v>
      </c>
      <c r="O302" s="9">
        <f t="shared" si="72"/>
        <v>1176962</v>
      </c>
      <c r="P302" s="10">
        <f t="shared" si="73"/>
        <v>0.1268654649090328</v>
      </c>
      <c r="Q302" s="9">
        <v>60</v>
      </c>
      <c r="R302" s="9">
        <v>60</v>
      </c>
      <c r="S302" s="9">
        <v>60</v>
      </c>
      <c r="T302" s="9">
        <v>60</v>
      </c>
      <c r="U302" s="9">
        <v>60</v>
      </c>
      <c r="V302" s="9">
        <v>65</v>
      </c>
      <c r="W302" s="9">
        <v>113</v>
      </c>
      <c r="X302" s="9">
        <v>223</v>
      </c>
      <c r="Y302" s="9">
        <v>412</v>
      </c>
      <c r="Z302" s="9">
        <v>709</v>
      </c>
      <c r="AA302" s="9">
        <v>60</v>
      </c>
      <c r="AB302" s="9">
        <f t="shared" si="86"/>
        <v>538</v>
      </c>
      <c r="AC302" s="9">
        <f t="shared" si="87"/>
        <v>1344</v>
      </c>
      <c r="AD302" s="9">
        <f t="shared" si="88"/>
        <v>1882</v>
      </c>
      <c r="AE302" s="11">
        <f t="shared" si="74"/>
        <v>2.028619487789748E-4</v>
      </c>
      <c r="AF302" s="10">
        <f t="shared" si="75"/>
        <v>9.6915189517653106E-5</v>
      </c>
      <c r="AG302" s="10">
        <f t="shared" si="76"/>
        <v>4.8519115722942914E-5</v>
      </c>
      <c r="AH302" s="10">
        <f t="shared" si="77"/>
        <v>4.6385739168350081E-5</v>
      </c>
      <c r="AI302" s="10">
        <f t="shared" si="78"/>
        <v>4.9289249029001795E-5</v>
      </c>
      <c r="AJ302" s="10">
        <f t="shared" si="79"/>
        <v>4.5554385482728431E-5</v>
      </c>
      <c r="AK302" s="10">
        <f t="shared" si="80"/>
        <v>4.8976393378391615E-5</v>
      </c>
      <c r="AL302" s="10">
        <f t="shared" si="81"/>
        <v>1.0400473451641019E-4</v>
      </c>
      <c r="AM302" s="10">
        <f t="shared" si="82"/>
        <v>3.3838842134972975E-4</v>
      </c>
      <c r="AN302" s="10">
        <f t="shared" si="83"/>
        <v>1.0827061346339823E-3</v>
      </c>
      <c r="AO302" s="10">
        <f t="shared" si="84"/>
        <v>5.1590651104578399E-3</v>
      </c>
      <c r="AP302" s="14">
        <v>739530</v>
      </c>
      <c r="AQ302" s="14">
        <v>2521</v>
      </c>
      <c r="AR302" s="10">
        <f t="shared" si="85"/>
        <v>7.9714397970518186E-2</v>
      </c>
      <c r="AS302" s="10">
        <f t="shared" si="89"/>
        <v>3.4089218828174651E-3</v>
      </c>
    </row>
    <row r="303" spans="1:45" x14ac:dyDescent="0.3">
      <c r="A303" s="8" t="s">
        <v>362</v>
      </c>
      <c r="B303" s="8" t="s">
        <v>359</v>
      </c>
      <c r="C303" s="8">
        <v>2012</v>
      </c>
      <c r="D303" s="9">
        <v>9333264</v>
      </c>
      <c r="E303" s="9">
        <v>616257</v>
      </c>
      <c r="F303" s="9">
        <v>1242066</v>
      </c>
      <c r="G303" s="9">
        <v>1304007</v>
      </c>
      <c r="H303" s="9">
        <v>1225218</v>
      </c>
      <c r="I303" s="9">
        <v>1302630</v>
      </c>
      <c r="J303" s="9">
        <v>1326692</v>
      </c>
      <c r="K303" s="9">
        <v>1109447</v>
      </c>
      <c r="L303" s="9">
        <v>684134</v>
      </c>
      <c r="M303" s="9">
        <v>381591</v>
      </c>
      <c r="N303" s="9">
        <v>140050</v>
      </c>
      <c r="O303" s="9">
        <f t="shared" si="72"/>
        <v>1205775</v>
      </c>
      <c r="P303" s="10">
        <f t="shared" si="73"/>
        <v>0.12919113827702719</v>
      </c>
      <c r="Q303" s="9">
        <v>60</v>
      </c>
      <c r="R303" s="9">
        <v>60</v>
      </c>
      <c r="S303" s="9">
        <v>60</v>
      </c>
      <c r="T303" s="9">
        <v>60</v>
      </c>
      <c r="U303" s="9">
        <v>60</v>
      </c>
      <c r="V303" s="9">
        <v>71</v>
      </c>
      <c r="W303" s="9">
        <v>174</v>
      </c>
      <c r="X303" s="9">
        <v>293</v>
      </c>
      <c r="Y303" s="9">
        <v>510</v>
      </c>
      <c r="Z303" s="9">
        <v>794</v>
      </c>
      <c r="AA303" s="9">
        <v>60</v>
      </c>
      <c r="AB303" s="9">
        <f t="shared" si="86"/>
        <v>605</v>
      </c>
      <c r="AC303" s="9">
        <f t="shared" si="87"/>
        <v>1597</v>
      </c>
      <c r="AD303" s="9">
        <f t="shared" si="88"/>
        <v>2202</v>
      </c>
      <c r="AE303" s="11">
        <f t="shared" si="74"/>
        <v>2.3593032405383582E-4</v>
      </c>
      <c r="AF303" s="10">
        <f t="shared" si="75"/>
        <v>9.7361977227033525E-5</v>
      </c>
      <c r="AG303" s="10">
        <f t="shared" si="76"/>
        <v>4.8306611725946931E-5</v>
      </c>
      <c r="AH303" s="10">
        <f t="shared" si="77"/>
        <v>4.6012022941594641E-5</v>
      </c>
      <c r="AI303" s="10">
        <f t="shared" si="78"/>
        <v>4.8970877019436539E-5</v>
      </c>
      <c r="AJ303" s="10">
        <f t="shared" si="79"/>
        <v>4.6060661891711385E-5</v>
      </c>
      <c r="AK303" s="10">
        <f t="shared" si="80"/>
        <v>5.351656601532232E-5</v>
      </c>
      <c r="AL303" s="10">
        <f t="shared" si="81"/>
        <v>1.5683489161717504E-4</v>
      </c>
      <c r="AM303" s="10">
        <f t="shared" si="82"/>
        <v>4.2827867055284489E-4</v>
      </c>
      <c r="AN303" s="10">
        <f t="shared" si="83"/>
        <v>1.3365095088720645E-3</v>
      </c>
      <c r="AO303" s="10">
        <f t="shared" si="84"/>
        <v>5.6694037843627275E-3</v>
      </c>
      <c r="AP303" s="14">
        <v>745825</v>
      </c>
      <c r="AQ303" s="14">
        <v>2563</v>
      </c>
      <c r="AR303" s="10">
        <f t="shared" si="85"/>
        <v>7.9910415048797506E-2</v>
      </c>
      <c r="AS303" s="10">
        <f t="shared" si="89"/>
        <v>3.436462977239969E-3</v>
      </c>
    </row>
    <row r="304" spans="1:45" x14ac:dyDescent="0.3">
      <c r="A304" s="8" t="s">
        <v>363</v>
      </c>
      <c r="B304" s="8" t="s">
        <v>359</v>
      </c>
      <c r="C304" s="8">
        <v>2013</v>
      </c>
      <c r="D304" s="9">
        <v>9484977</v>
      </c>
      <c r="E304" s="9">
        <v>616642</v>
      </c>
      <c r="F304" s="9">
        <v>1263340</v>
      </c>
      <c r="G304" s="9">
        <v>1323872</v>
      </c>
      <c r="H304" s="9">
        <v>1239161</v>
      </c>
      <c r="I304" s="9">
        <v>1301524</v>
      </c>
      <c r="J304" s="9">
        <v>1342221</v>
      </c>
      <c r="K304" s="9">
        <v>1144438</v>
      </c>
      <c r="L304" s="9">
        <v>720965</v>
      </c>
      <c r="M304" s="9">
        <v>388432</v>
      </c>
      <c r="N304" s="9">
        <v>146756</v>
      </c>
      <c r="O304" s="9">
        <f t="shared" si="72"/>
        <v>1256153</v>
      </c>
      <c r="P304" s="10">
        <f t="shared" si="73"/>
        <v>0.13243606178486253</v>
      </c>
      <c r="Q304" s="9">
        <v>60</v>
      </c>
      <c r="R304" s="9">
        <v>60</v>
      </c>
      <c r="S304" s="9">
        <v>60</v>
      </c>
      <c r="T304" s="9">
        <v>60</v>
      </c>
      <c r="U304" s="9">
        <v>60</v>
      </c>
      <c r="V304" s="9">
        <v>91</v>
      </c>
      <c r="W304" s="9">
        <v>166</v>
      </c>
      <c r="X304" s="9">
        <v>288</v>
      </c>
      <c r="Y304" s="9">
        <v>501</v>
      </c>
      <c r="Z304" s="9">
        <v>797</v>
      </c>
      <c r="AA304" s="9">
        <v>60</v>
      </c>
      <c r="AB304" s="9">
        <f t="shared" si="86"/>
        <v>617</v>
      </c>
      <c r="AC304" s="9">
        <f t="shared" si="87"/>
        <v>1586</v>
      </c>
      <c r="AD304" s="9">
        <f t="shared" si="88"/>
        <v>2203</v>
      </c>
      <c r="AE304" s="11">
        <f t="shared" si="74"/>
        <v>2.3226202867966892E-4</v>
      </c>
      <c r="AF304" s="10">
        <f t="shared" si="75"/>
        <v>9.730118934487109E-5</v>
      </c>
      <c r="AG304" s="10">
        <f t="shared" si="76"/>
        <v>4.7493153070432347E-5</v>
      </c>
      <c r="AH304" s="10">
        <f t="shared" si="77"/>
        <v>4.5321602088419427E-5</v>
      </c>
      <c r="AI304" s="10">
        <f t="shared" si="78"/>
        <v>4.8419858275074829E-5</v>
      </c>
      <c r="AJ304" s="10">
        <f t="shared" si="79"/>
        <v>4.6099803000175177E-5</v>
      </c>
      <c r="AK304" s="10">
        <f t="shared" si="80"/>
        <v>6.7798074981690796E-5</v>
      </c>
      <c r="AL304" s="10">
        <f t="shared" si="81"/>
        <v>1.4504936047212693E-4</v>
      </c>
      <c r="AM304" s="10">
        <f t="shared" si="82"/>
        <v>3.9946460646494628E-4</v>
      </c>
      <c r="AN304" s="10">
        <f t="shared" si="83"/>
        <v>1.2898010462577749E-3</v>
      </c>
      <c r="AO304" s="10">
        <f t="shared" si="84"/>
        <v>5.4307830684946438E-3</v>
      </c>
      <c r="AP304" s="14">
        <v>611489</v>
      </c>
      <c r="AQ304" s="14">
        <v>2111</v>
      </c>
      <c r="AR304" s="10">
        <f t="shared" si="85"/>
        <v>6.4469212735044065E-2</v>
      </c>
      <c r="AS304" s="10">
        <f t="shared" si="89"/>
        <v>3.4522289035452806E-3</v>
      </c>
    </row>
    <row r="305" spans="1:45" x14ac:dyDescent="0.3">
      <c r="A305" s="8" t="s">
        <v>364</v>
      </c>
      <c r="B305" s="8" t="s">
        <v>359</v>
      </c>
      <c r="C305" s="8">
        <v>2014</v>
      </c>
      <c r="D305" s="9">
        <v>9609925</v>
      </c>
      <c r="E305" s="9">
        <v>611557</v>
      </c>
      <c r="F305" s="9">
        <v>1272060</v>
      </c>
      <c r="G305" s="9">
        <v>1334034</v>
      </c>
      <c r="H305" s="9">
        <v>1251813</v>
      </c>
      <c r="I305" s="9">
        <v>1296230</v>
      </c>
      <c r="J305" s="9">
        <v>1345355</v>
      </c>
      <c r="K305" s="9">
        <v>1177155</v>
      </c>
      <c r="L305" s="9">
        <v>766342</v>
      </c>
      <c r="M305" s="9">
        <v>401722</v>
      </c>
      <c r="N305" s="9">
        <v>155890</v>
      </c>
      <c r="O305" s="9">
        <f t="shared" si="72"/>
        <v>1323954</v>
      </c>
      <c r="P305" s="10">
        <f t="shared" si="73"/>
        <v>0.13776944148887738</v>
      </c>
      <c r="Q305" s="9">
        <v>60</v>
      </c>
      <c r="R305" s="9">
        <v>60</v>
      </c>
      <c r="S305" s="9">
        <v>60</v>
      </c>
      <c r="T305" s="9">
        <v>60</v>
      </c>
      <c r="U305" s="9">
        <v>66</v>
      </c>
      <c r="V305" s="9">
        <v>100</v>
      </c>
      <c r="W305" s="9">
        <v>170</v>
      </c>
      <c r="X305" s="9">
        <v>304</v>
      </c>
      <c r="Y305" s="9">
        <v>479</v>
      </c>
      <c r="Z305" s="9">
        <v>745</v>
      </c>
      <c r="AA305" s="9">
        <v>60</v>
      </c>
      <c r="AB305" s="9">
        <f t="shared" si="86"/>
        <v>636</v>
      </c>
      <c r="AC305" s="9">
        <f t="shared" si="87"/>
        <v>1528</v>
      </c>
      <c r="AD305" s="9">
        <f t="shared" si="88"/>
        <v>2164</v>
      </c>
      <c r="AE305" s="11">
        <f t="shared" si="74"/>
        <v>2.2518385939536469E-4</v>
      </c>
      <c r="AF305" s="10">
        <f t="shared" si="75"/>
        <v>9.8110233387893519E-5</v>
      </c>
      <c r="AG305" s="10">
        <f t="shared" si="76"/>
        <v>4.7167586434602143E-5</v>
      </c>
      <c r="AH305" s="10">
        <f t="shared" si="77"/>
        <v>4.4976364920234416E-5</v>
      </c>
      <c r="AI305" s="10">
        <f t="shared" si="78"/>
        <v>4.7930481629444656E-5</v>
      </c>
      <c r="AJ305" s="10">
        <f t="shared" si="79"/>
        <v>5.0916889749504331E-5</v>
      </c>
      <c r="AK305" s="10">
        <f t="shared" si="80"/>
        <v>7.4329823726823038E-5</v>
      </c>
      <c r="AL305" s="10">
        <f t="shared" si="81"/>
        <v>1.4441598600014441E-4</v>
      </c>
      <c r="AM305" s="10">
        <f t="shared" si="82"/>
        <v>3.9668972860681001E-4</v>
      </c>
      <c r="AN305" s="10">
        <f t="shared" si="83"/>
        <v>1.1923668606648378E-3</v>
      </c>
      <c r="AO305" s="10">
        <f t="shared" si="84"/>
        <v>4.7790108409776124E-3</v>
      </c>
      <c r="AP305" s="14">
        <v>574499</v>
      </c>
      <c r="AQ305" s="14">
        <v>2034</v>
      </c>
      <c r="AR305" s="10">
        <f t="shared" si="85"/>
        <v>5.9781840128825148E-2</v>
      </c>
      <c r="AS305" s="10">
        <f t="shared" si="89"/>
        <v>3.5404761365990193E-3</v>
      </c>
    </row>
    <row r="306" spans="1:45" x14ac:dyDescent="0.3">
      <c r="A306" s="8" t="s">
        <v>365</v>
      </c>
      <c r="B306" s="8" t="s">
        <v>359</v>
      </c>
      <c r="C306" s="8">
        <v>2015</v>
      </c>
      <c r="D306" s="9">
        <v>9108554</v>
      </c>
      <c r="E306" s="9">
        <v>571737</v>
      </c>
      <c r="F306" s="9">
        <v>1203753</v>
      </c>
      <c r="G306" s="9">
        <v>1273623</v>
      </c>
      <c r="H306" s="9">
        <v>1192210</v>
      </c>
      <c r="I306" s="9">
        <v>1216018</v>
      </c>
      <c r="J306" s="9">
        <v>1265549</v>
      </c>
      <c r="K306" s="9">
        <v>1121254</v>
      </c>
      <c r="L306" s="9">
        <v>742217</v>
      </c>
      <c r="M306" s="9">
        <v>378199</v>
      </c>
      <c r="N306" s="9">
        <v>144177</v>
      </c>
      <c r="O306" s="9">
        <f t="shared" si="72"/>
        <v>1264593</v>
      </c>
      <c r="P306" s="10">
        <f t="shared" si="73"/>
        <v>0.13883575812362753</v>
      </c>
      <c r="Q306" s="9">
        <v>60</v>
      </c>
      <c r="R306" s="9">
        <v>60</v>
      </c>
      <c r="S306" s="9">
        <v>60</v>
      </c>
      <c r="T306" s="9">
        <v>60</v>
      </c>
      <c r="U306" s="9">
        <v>60</v>
      </c>
      <c r="V306" s="9">
        <v>82</v>
      </c>
      <c r="W306" s="9">
        <v>191</v>
      </c>
      <c r="X306" s="9">
        <v>365</v>
      </c>
      <c r="Y306" s="9">
        <v>510</v>
      </c>
      <c r="Z306" s="9">
        <v>903</v>
      </c>
      <c r="AA306" s="9">
        <v>60</v>
      </c>
      <c r="AB306" s="9">
        <f t="shared" si="86"/>
        <v>633</v>
      </c>
      <c r="AC306" s="9">
        <f t="shared" si="87"/>
        <v>1778</v>
      </c>
      <c r="AD306" s="9">
        <f t="shared" si="88"/>
        <v>2411</v>
      </c>
      <c r="AE306" s="11">
        <f t="shared" si="74"/>
        <v>2.6469624047900469E-4</v>
      </c>
      <c r="AF306" s="10">
        <f t="shared" si="75"/>
        <v>1.049433568231547E-4</v>
      </c>
      <c r="AG306" s="10">
        <f t="shared" si="76"/>
        <v>4.9844112538037285E-5</v>
      </c>
      <c r="AH306" s="10">
        <f t="shared" si="77"/>
        <v>4.7109702007579948E-5</v>
      </c>
      <c r="AI306" s="10">
        <f t="shared" si="78"/>
        <v>5.032670418802057E-5</v>
      </c>
      <c r="AJ306" s="10">
        <f t="shared" si="79"/>
        <v>4.9341374880963932E-5</v>
      </c>
      <c r="AK306" s="10">
        <f t="shared" si="80"/>
        <v>6.4794014297352368E-5</v>
      </c>
      <c r="AL306" s="10">
        <f t="shared" si="81"/>
        <v>1.7034498873582613E-4</v>
      </c>
      <c r="AM306" s="10">
        <f t="shared" si="82"/>
        <v>4.9176992712373876E-4</v>
      </c>
      <c r="AN306" s="10">
        <f t="shared" si="83"/>
        <v>1.3484964264844697E-3</v>
      </c>
      <c r="AO306" s="10">
        <f t="shared" si="84"/>
        <v>6.2631348966894857E-3</v>
      </c>
      <c r="AP306" s="14">
        <v>546361</v>
      </c>
      <c r="AQ306" s="14">
        <v>1935</v>
      </c>
      <c r="AR306" s="10">
        <f t="shared" si="85"/>
        <v>5.9983286040791985E-2</v>
      </c>
      <c r="AS306" s="10">
        <f t="shared" si="89"/>
        <v>3.5416144270912454E-3</v>
      </c>
    </row>
    <row r="307" spans="1:45" x14ac:dyDescent="0.3">
      <c r="A307" s="8" t="s">
        <v>366</v>
      </c>
      <c r="B307" s="8" t="s">
        <v>359</v>
      </c>
      <c r="C307" s="8">
        <v>2016</v>
      </c>
      <c r="D307" s="9">
        <v>9436298</v>
      </c>
      <c r="E307" s="9">
        <v>581745</v>
      </c>
      <c r="F307" s="9">
        <v>1240503</v>
      </c>
      <c r="G307" s="9">
        <v>1300778</v>
      </c>
      <c r="H307" s="9">
        <v>1243250</v>
      </c>
      <c r="I307" s="9">
        <v>1247094</v>
      </c>
      <c r="J307" s="9">
        <v>1306407</v>
      </c>
      <c r="K307" s="9">
        <v>1171054</v>
      </c>
      <c r="L307" s="9">
        <v>794988</v>
      </c>
      <c r="M307" s="9">
        <v>398497</v>
      </c>
      <c r="N307" s="9">
        <v>152055</v>
      </c>
      <c r="O307" s="9">
        <f t="shared" si="72"/>
        <v>1345540</v>
      </c>
      <c r="P307" s="10">
        <f t="shared" si="73"/>
        <v>0.14259193594776257</v>
      </c>
      <c r="Q307" s="9">
        <v>60</v>
      </c>
      <c r="R307" s="9">
        <v>60</v>
      </c>
      <c r="S307" s="9">
        <v>60</v>
      </c>
      <c r="T307" s="9">
        <v>60</v>
      </c>
      <c r="U307" s="9">
        <v>60</v>
      </c>
      <c r="V307" s="9">
        <v>94</v>
      </c>
      <c r="W307" s="9">
        <v>184</v>
      </c>
      <c r="X307" s="9">
        <v>323</v>
      </c>
      <c r="Y307" s="9">
        <v>487</v>
      </c>
      <c r="Z307" s="9">
        <v>740</v>
      </c>
      <c r="AA307" s="9">
        <v>60</v>
      </c>
      <c r="AB307" s="9">
        <f t="shared" si="86"/>
        <v>638</v>
      </c>
      <c r="AC307" s="9">
        <f t="shared" si="87"/>
        <v>1550</v>
      </c>
      <c r="AD307" s="9">
        <f t="shared" si="88"/>
        <v>2188</v>
      </c>
      <c r="AE307" s="11">
        <f t="shared" si="74"/>
        <v>2.3187059162396102E-4</v>
      </c>
      <c r="AF307" s="10">
        <f t="shared" si="75"/>
        <v>1.0313797282314416E-4</v>
      </c>
      <c r="AG307" s="10">
        <f t="shared" si="76"/>
        <v>4.836747674128962E-5</v>
      </c>
      <c r="AH307" s="10">
        <f t="shared" si="77"/>
        <v>4.6126241372470939E-5</v>
      </c>
      <c r="AI307" s="10">
        <f t="shared" si="78"/>
        <v>4.8260607279308263E-5</v>
      </c>
      <c r="AJ307" s="10">
        <f t="shared" si="79"/>
        <v>4.8111850429879384E-5</v>
      </c>
      <c r="AK307" s="10">
        <f t="shared" si="80"/>
        <v>7.1953074348193177E-5</v>
      </c>
      <c r="AL307" s="10">
        <f t="shared" si="81"/>
        <v>1.5712341190073217E-4</v>
      </c>
      <c r="AM307" s="10">
        <f t="shared" si="82"/>
        <v>4.0629544093747326E-4</v>
      </c>
      <c r="AN307" s="10">
        <f t="shared" si="83"/>
        <v>1.2220920107303191E-3</v>
      </c>
      <c r="AO307" s="10">
        <f t="shared" si="84"/>
        <v>4.866660090098977E-3</v>
      </c>
      <c r="AP307" s="14">
        <v>538196</v>
      </c>
      <c r="AQ307" s="14">
        <v>1892</v>
      </c>
      <c r="AR307" s="10">
        <f t="shared" si="85"/>
        <v>5.7034654903861663E-2</v>
      </c>
      <c r="AS307" s="10">
        <f t="shared" si="89"/>
        <v>3.5154479037376716E-3</v>
      </c>
    </row>
    <row r="308" spans="1:45" x14ac:dyDescent="0.3">
      <c r="A308" s="8" t="s">
        <v>367</v>
      </c>
      <c r="B308" s="8" t="s">
        <v>359</v>
      </c>
      <c r="C308" s="8">
        <v>2017</v>
      </c>
      <c r="D308" s="9">
        <v>9857165</v>
      </c>
      <c r="E308" s="9">
        <v>596188</v>
      </c>
      <c r="F308" s="9">
        <v>1273298</v>
      </c>
      <c r="G308" s="9">
        <v>1349978</v>
      </c>
      <c r="H308" s="9">
        <v>1299950</v>
      </c>
      <c r="I308" s="9">
        <v>1277317</v>
      </c>
      <c r="J308" s="9">
        <v>1350960</v>
      </c>
      <c r="K308" s="9">
        <v>1243861</v>
      </c>
      <c r="L308" s="9">
        <v>874333</v>
      </c>
      <c r="M308" s="9">
        <v>429212</v>
      </c>
      <c r="N308" s="9">
        <v>162068</v>
      </c>
      <c r="O308" s="9">
        <f t="shared" si="72"/>
        <v>1465613</v>
      </c>
      <c r="P308" s="10">
        <f t="shared" si="73"/>
        <v>0.1486850428089618</v>
      </c>
      <c r="Q308" s="9">
        <v>60</v>
      </c>
      <c r="R308" s="9">
        <v>60</v>
      </c>
      <c r="S308" s="9">
        <v>60</v>
      </c>
      <c r="T308" s="9">
        <v>60</v>
      </c>
      <c r="U308" s="9">
        <v>60</v>
      </c>
      <c r="V308" s="9">
        <v>81</v>
      </c>
      <c r="W308" s="9">
        <v>217</v>
      </c>
      <c r="X308" s="9">
        <v>363</v>
      </c>
      <c r="Y308" s="9">
        <v>514</v>
      </c>
      <c r="Z308" s="9">
        <v>813</v>
      </c>
      <c r="AA308" s="9">
        <v>60</v>
      </c>
      <c r="AB308" s="9">
        <f t="shared" si="86"/>
        <v>658</v>
      </c>
      <c r="AC308" s="9">
        <f t="shared" si="87"/>
        <v>1690</v>
      </c>
      <c r="AD308" s="9">
        <f t="shared" si="88"/>
        <v>2348</v>
      </c>
      <c r="AE308" s="11">
        <f t="shared" si="74"/>
        <v>2.3820236345845891E-4</v>
      </c>
      <c r="AF308" s="10">
        <f t="shared" si="75"/>
        <v>1.006393956268828E-4</v>
      </c>
      <c r="AG308" s="10">
        <f t="shared" si="76"/>
        <v>4.7121726414397884E-5</v>
      </c>
      <c r="AH308" s="10">
        <f t="shared" si="77"/>
        <v>4.4445168736083109E-5</v>
      </c>
      <c r="AI308" s="10">
        <f t="shared" si="78"/>
        <v>4.6155621370052696E-5</v>
      </c>
      <c r="AJ308" s="10">
        <f t="shared" si="79"/>
        <v>4.6973460777551699E-5</v>
      </c>
      <c r="AK308" s="10">
        <f t="shared" si="80"/>
        <v>5.9957363652513771E-5</v>
      </c>
      <c r="AL308" s="10">
        <f t="shared" si="81"/>
        <v>1.7445679219784205E-4</v>
      </c>
      <c r="AM308" s="10">
        <f t="shared" si="82"/>
        <v>4.1517362377949818E-4</v>
      </c>
      <c r="AN308" s="10">
        <f t="shared" si="83"/>
        <v>1.1975434051238083E-3</v>
      </c>
      <c r="AO308" s="10">
        <f t="shared" si="84"/>
        <v>5.0164128637362098E-3</v>
      </c>
      <c r="AP308" s="14">
        <v>561380</v>
      </c>
      <c r="AQ308" s="14">
        <v>1911</v>
      </c>
      <c r="AR308" s="10">
        <f t="shared" si="85"/>
        <v>5.6951466268445342E-2</v>
      </c>
      <c r="AS308" s="10">
        <f t="shared" si="89"/>
        <v>3.4041112971605688E-3</v>
      </c>
    </row>
    <row r="309" spans="1:45" x14ac:dyDescent="0.3">
      <c r="A309" s="8" t="s">
        <v>368</v>
      </c>
      <c r="B309" s="8" t="s">
        <v>369</v>
      </c>
      <c r="C309" s="8">
        <v>2009</v>
      </c>
      <c r="D309" s="9">
        <v>614109</v>
      </c>
      <c r="E309" s="9">
        <v>39270</v>
      </c>
      <c r="F309" s="9">
        <v>73633</v>
      </c>
      <c r="G309" s="9">
        <v>110414</v>
      </c>
      <c r="H309" s="9">
        <v>75394</v>
      </c>
      <c r="I309" s="9">
        <v>72780</v>
      </c>
      <c r="J309" s="9">
        <v>88504</v>
      </c>
      <c r="K309" s="9">
        <v>65287</v>
      </c>
      <c r="L309" s="9">
        <v>40963</v>
      </c>
      <c r="M309" s="9">
        <v>32570</v>
      </c>
      <c r="N309" s="9">
        <v>15287</v>
      </c>
      <c r="O309" s="9">
        <f t="shared" si="72"/>
        <v>88820</v>
      </c>
      <c r="P309" s="10">
        <f t="shared" si="73"/>
        <v>0.14463230468858135</v>
      </c>
      <c r="Q309" s="9">
        <v>60</v>
      </c>
      <c r="R309" s="9">
        <v>60</v>
      </c>
      <c r="S309" s="9">
        <v>60</v>
      </c>
      <c r="T309" s="9">
        <v>60</v>
      </c>
      <c r="U309" s="9">
        <v>60</v>
      </c>
      <c r="V309" s="9">
        <v>60</v>
      </c>
      <c r="W309" s="9">
        <v>60</v>
      </c>
      <c r="X309" s="9">
        <v>60</v>
      </c>
      <c r="Y309" s="9">
        <v>60</v>
      </c>
      <c r="Z309" s="9">
        <v>71</v>
      </c>
      <c r="AA309" s="9">
        <v>60</v>
      </c>
      <c r="AB309" s="9">
        <f t="shared" si="86"/>
        <v>480</v>
      </c>
      <c r="AC309" s="9">
        <f t="shared" si="87"/>
        <v>191</v>
      </c>
      <c r="AD309" s="9">
        <f t="shared" si="88"/>
        <v>671</v>
      </c>
      <c r="AE309" s="11">
        <f t="shared" si="74"/>
        <v>1.0926399059450359E-3</v>
      </c>
      <c r="AF309" s="10">
        <f t="shared" si="75"/>
        <v>1.5278838808250573E-3</v>
      </c>
      <c r="AG309" s="10">
        <f t="shared" si="76"/>
        <v>8.1485203645104772E-4</v>
      </c>
      <c r="AH309" s="10">
        <f t="shared" si="77"/>
        <v>5.4340935026355353E-4</v>
      </c>
      <c r="AI309" s="10">
        <f t="shared" si="78"/>
        <v>7.9581929596519616E-4</v>
      </c>
      <c r="AJ309" s="10">
        <f t="shared" si="79"/>
        <v>8.2440230832646333E-4</v>
      </c>
      <c r="AK309" s="10">
        <f t="shared" si="80"/>
        <v>6.7793546054415615E-4</v>
      </c>
      <c r="AL309" s="10">
        <f t="shared" si="81"/>
        <v>9.1901910028030086E-4</v>
      </c>
      <c r="AM309" s="10">
        <f t="shared" si="82"/>
        <v>1.4647364694968629E-3</v>
      </c>
      <c r="AN309" s="10">
        <f t="shared" si="83"/>
        <v>1.84218606079214E-3</v>
      </c>
      <c r="AO309" s="10">
        <f t="shared" si="84"/>
        <v>4.6444691567998951E-3</v>
      </c>
      <c r="AP309" s="12">
        <v>72484.625</v>
      </c>
      <c r="AQ309" s="15"/>
      <c r="AR309" s="10">
        <f t="shared" si="85"/>
        <v>0.11803218158339969</v>
      </c>
      <c r="AS309" s="10">
        <f t="shared" si="89"/>
        <v>0</v>
      </c>
    </row>
    <row r="310" spans="1:45" x14ac:dyDescent="0.3">
      <c r="A310" s="8" t="s">
        <v>370</v>
      </c>
      <c r="B310" s="8" t="s">
        <v>369</v>
      </c>
      <c r="C310" s="8">
        <v>2010</v>
      </c>
      <c r="D310" s="9">
        <v>557840</v>
      </c>
      <c r="E310" s="9">
        <v>35802</v>
      </c>
      <c r="F310" s="9">
        <v>68061</v>
      </c>
      <c r="G310" s="9">
        <v>86644</v>
      </c>
      <c r="H310" s="9">
        <v>70893</v>
      </c>
      <c r="I310" s="9">
        <v>66342</v>
      </c>
      <c r="J310" s="9">
        <v>82734</v>
      </c>
      <c r="K310" s="9">
        <v>64707</v>
      </c>
      <c r="L310" s="9">
        <v>39194</v>
      </c>
      <c r="M310" s="9">
        <v>29374</v>
      </c>
      <c r="N310" s="9">
        <v>13777</v>
      </c>
      <c r="O310" s="9">
        <f t="shared" si="72"/>
        <v>82345</v>
      </c>
      <c r="P310" s="10">
        <f t="shared" si="73"/>
        <v>0.14761401118600315</v>
      </c>
      <c r="Q310" s="9">
        <v>60</v>
      </c>
      <c r="R310" s="9">
        <v>60</v>
      </c>
      <c r="S310" s="9">
        <v>60</v>
      </c>
      <c r="T310" s="9">
        <v>60</v>
      </c>
      <c r="U310" s="9">
        <v>60</v>
      </c>
      <c r="V310" s="9">
        <v>60</v>
      </c>
      <c r="W310" s="9">
        <v>60</v>
      </c>
      <c r="X310" s="9">
        <v>60</v>
      </c>
      <c r="Y310" s="9">
        <v>60</v>
      </c>
      <c r="Z310" s="9">
        <v>65</v>
      </c>
      <c r="AA310" s="9">
        <v>60</v>
      </c>
      <c r="AB310" s="9">
        <f t="shared" si="86"/>
        <v>480</v>
      </c>
      <c r="AC310" s="9">
        <f t="shared" si="87"/>
        <v>185</v>
      </c>
      <c r="AD310" s="9">
        <f t="shared" si="88"/>
        <v>665</v>
      </c>
      <c r="AE310" s="11">
        <f t="shared" si="74"/>
        <v>1.1920980926430518E-3</v>
      </c>
      <c r="AF310" s="10">
        <f t="shared" si="75"/>
        <v>1.6758840288252053E-3</v>
      </c>
      <c r="AG310" s="10">
        <f t="shared" si="76"/>
        <v>8.8156212809097718E-4</v>
      </c>
      <c r="AH310" s="10">
        <f t="shared" si="77"/>
        <v>6.92488804764323E-4</v>
      </c>
      <c r="AI310" s="10">
        <f t="shared" si="78"/>
        <v>8.4634590156997165E-4</v>
      </c>
      <c r="AJ310" s="10">
        <f t="shared" si="79"/>
        <v>9.044044496698924E-4</v>
      </c>
      <c r="AK310" s="10">
        <f t="shared" si="80"/>
        <v>7.2521575168612662E-4</v>
      </c>
      <c r="AL310" s="10">
        <f t="shared" si="81"/>
        <v>9.2725671102044597E-4</v>
      </c>
      <c r="AM310" s="10">
        <f t="shared" si="82"/>
        <v>1.5308465581466552E-3</v>
      </c>
      <c r="AN310" s="10">
        <f t="shared" si="83"/>
        <v>2.0426227275822154E-3</v>
      </c>
      <c r="AO310" s="10">
        <f t="shared" si="84"/>
        <v>4.7180082746606667E-3</v>
      </c>
      <c r="AP310" s="14">
        <v>57497</v>
      </c>
      <c r="AQ310" s="14">
        <v>216</v>
      </c>
      <c r="AR310" s="10">
        <f t="shared" si="85"/>
        <v>0.10307077298150007</v>
      </c>
      <c r="AS310" s="10">
        <f t="shared" si="89"/>
        <v>3.7567177417952239E-3</v>
      </c>
    </row>
    <row r="311" spans="1:45" x14ac:dyDescent="0.3">
      <c r="A311" s="8" t="s">
        <v>371</v>
      </c>
      <c r="B311" s="8" t="s">
        <v>369</v>
      </c>
      <c r="C311" s="8">
        <v>2011</v>
      </c>
      <c r="D311" s="9">
        <v>655121</v>
      </c>
      <c r="E311" s="9">
        <v>42127</v>
      </c>
      <c r="F311" s="9">
        <v>78763</v>
      </c>
      <c r="G311" s="9">
        <v>107730</v>
      </c>
      <c r="H311" s="9">
        <v>85937</v>
      </c>
      <c r="I311" s="9">
        <v>75048</v>
      </c>
      <c r="J311" s="9">
        <v>94146</v>
      </c>
      <c r="K311" s="9">
        <v>76774</v>
      </c>
      <c r="L311" s="9">
        <v>45044</v>
      </c>
      <c r="M311" s="9">
        <v>33405</v>
      </c>
      <c r="N311" s="9">
        <v>15837</v>
      </c>
      <c r="O311" s="9">
        <f t="shared" si="72"/>
        <v>94286</v>
      </c>
      <c r="P311" s="10">
        <f t="shared" si="73"/>
        <v>0.14392150457701708</v>
      </c>
      <c r="Q311" s="9">
        <v>60</v>
      </c>
      <c r="R311" s="9">
        <v>60</v>
      </c>
      <c r="S311" s="9">
        <v>60</v>
      </c>
      <c r="T311" s="9">
        <v>60</v>
      </c>
      <c r="U311" s="9">
        <v>60</v>
      </c>
      <c r="V311" s="9">
        <v>60</v>
      </c>
      <c r="W311" s="9">
        <v>60</v>
      </c>
      <c r="X311" s="9">
        <v>60</v>
      </c>
      <c r="Y311" s="9">
        <v>60</v>
      </c>
      <c r="Z311" s="9">
        <v>60</v>
      </c>
      <c r="AA311" s="9">
        <v>60</v>
      </c>
      <c r="AB311" s="9">
        <f t="shared" si="86"/>
        <v>480</v>
      </c>
      <c r="AC311" s="9">
        <f t="shared" si="87"/>
        <v>180</v>
      </c>
      <c r="AD311" s="9">
        <f t="shared" si="88"/>
        <v>660</v>
      </c>
      <c r="AE311" s="11">
        <f t="shared" si="74"/>
        <v>1.0074474791679706E-3</v>
      </c>
      <c r="AF311" s="10">
        <f t="shared" si="75"/>
        <v>1.4242647233365774E-3</v>
      </c>
      <c r="AG311" s="10">
        <f t="shared" si="76"/>
        <v>7.6177900790980538E-4</v>
      </c>
      <c r="AH311" s="10">
        <f t="shared" si="77"/>
        <v>5.5694792536897797E-4</v>
      </c>
      <c r="AI311" s="10">
        <f t="shared" si="78"/>
        <v>6.9818588035421296E-4</v>
      </c>
      <c r="AJ311" s="10">
        <f t="shared" si="79"/>
        <v>7.9948832747041895E-4</v>
      </c>
      <c r="AK311" s="10">
        <f t="shared" si="80"/>
        <v>6.3730801096169775E-4</v>
      </c>
      <c r="AL311" s="10">
        <f t="shared" si="81"/>
        <v>7.8151457524682833E-4</v>
      </c>
      <c r="AM311" s="10">
        <f t="shared" si="82"/>
        <v>1.3320309031169522E-3</v>
      </c>
      <c r="AN311" s="10">
        <f t="shared" si="83"/>
        <v>1.7961383026493039E-3</v>
      </c>
      <c r="AO311" s="10">
        <f t="shared" si="84"/>
        <v>3.7885963250615649E-3</v>
      </c>
      <c r="AP311" s="14">
        <v>140823</v>
      </c>
      <c r="AQ311" s="14">
        <v>581</v>
      </c>
      <c r="AR311" s="10">
        <f t="shared" si="85"/>
        <v>0.21495723690738047</v>
      </c>
      <c r="AS311" s="10">
        <f t="shared" si="89"/>
        <v>4.1257465044772512E-3</v>
      </c>
    </row>
    <row r="312" spans="1:45" x14ac:dyDescent="0.3">
      <c r="A312" s="8" t="s">
        <v>372</v>
      </c>
      <c r="B312" s="8" t="s">
        <v>369</v>
      </c>
      <c r="C312" s="8">
        <v>2012</v>
      </c>
      <c r="D312" s="9">
        <v>644077</v>
      </c>
      <c r="E312" s="9">
        <v>41924</v>
      </c>
      <c r="F312" s="9">
        <v>76861</v>
      </c>
      <c r="G312" s="9">
        <v>104735</v>
      </c>
      <c r="H312" s="9">
        <v>86939</v>
      </c>
      <c r="I312" s="9">
        <v>72776</v>
      </c>
      <c r="J312" s="9">
        <v>90964</v>
      </c>
      <c r="K312" s="9">
        <v>78192</v>
      </c>
      <c r="L312" s="9">
        <v>45268</v>
      </c>
      <c r="M312" s="9">
        <v>31171</v>
      </c>
      <c r="N312" s="9">
        <v>14951</v>
      </c>
      <c r="O312" s="9">
        <f t="shared" si="72"/>
        <v>91390</v>
      </c>
      <c r="P312" s="10">
        <f t="shared" si="73"/>
        <v>0.14189297242410456</v>
      </c>
      <c r="Q312" s="9">
        <v>60</v>
      </c>
      <c r="R312" s="9">
        <v>60</v>
      </c>
      <c r="S312" s="9">
        <v>60</v>
      </c>
      <c r="T312" s="9">
        <v>60</v>
      </c>
      <c r="U312" s="9">
        <v>60</v>
      </c>
      <c r="V312" s="9">
        <v>60</v>
      </c>
      <c r="W312" s="9">
        <v>60</v>
      </c>
      <c r="X312" s="9">
        <v>60</v>
      </c>
      <c r="Y312" s="9">
        <v>60</v>
      </c>
      <c r="Z312" s="9">
        <v>71</v>
      </c>
      <c r="AA312" s="9">
        <v>60</v>
      </c>
      <c r="AB312" s="9">
        <f t="shared" si="86"/>
        <v>480</v>
      </c>
      <c r="AC312" s="9">
        <f t="shared" si="87"/>
        <v>191</v>
      </c>
      <c r="AD312" s="9">
        <f t="shared" si="88"/>
        <v>671</v>
      </c>
      <c r="AE312" s="11">
        <f t="shared" si="74"/>
        <v>1.0418009026871011E-3</v>
      </c>
      <c r="AF312" s="10">
        <f t="shared" si="75"/>
        <v>1.4311611487453487E-3</v>
      </c>
      <c r="AG312" s="10">
        <f t="shared" si="76"/>
        <v>7.8062996838448623E-4</v>
      </c>
      <c r="AH312" s="10">
        <f t="shared" si="77"/>
        <v>5.7287439728839447E-4</v>
      </c>
      <c r="AI312" s="10">
        <f t="shared" si="78"/>
        <v>6.9013906302119881E-4</v>
      </c>
      <c r="AJ312" s="10">
        <f t="shared" si="79"/>
        <v>8.2444762009453666E-4</v>
      </c>
      <c r="AK312" s="10">
        <f t="shared" si="80"/>
        <v>6.5960160063321754E-4</v>
      </c>
      <c r="AL312" s="10">
        <f t="shared" si="81"/>
        <v>7.6734192756292203E-4</v>
      </c>
      <c r="AM312" s="10">
        <f t="shared" si="82"/>
        <v>1.3254396041353716E-3</v>
      </c>
      <c r="AN312" s="10">
        <f t="shared" si="83"/>
        <v>1.9248660614032275E-3</v>
      </c>
      <c r="AO312" s="10">
        <f t="shared" si="84"/>
        <v>4.7488462310213368E-3</v>
      </c>
      <c r="AP312" s="14">
        <v>79746</v>
      </c>
      <c r="AQ312" s="14">
        <v>456</v>
      </c>
      <c r="AR312" s="10">
        <f t="shared" si="85"/>
        <v>0.12381438865228847</v>
      </c>
      <c r="AS312" s="10">
        <f t="shared" si="89"/>
        <v>5.718155142577684E-3</v>
      </c>
    </row>
    <row r="313" spans="1:45" x14ac:dyDescent="0.3">
      <c r="A313" s="8" t="s">
        <v>373</v>
      </c>
      <c r="B313" s="8" t="s">
        <v>369</v>
      </c>
      <c r="C313" s="8">
        <v>2013</v>
      </c>
      <c r="D313" s="9">
        <v>636576</v>
      </c>
      <c r="E313" s="9">
        <v>41575</v>
      </c>
      <c r="F313" s="9">
        <v>76737</v>
      </c>
      <c r="G313" s="9">
        <v>104486</v>
      </c>
      <c r="H313" s="9">
        <v>87391</v>
      </c>
      <c r="I313" s="9">
        <v>71083</v>
      </c>
      <c r="J313" s="9">
        <v>86614</v>
      </c>
      <c r="K313" s="9">
        <v>78884</v>
      </c>
      <c r="L313" s="9">
        <v>44859</v>
      </c>
      <c r="M313" s="9">
        <v>30605</v>
      </c>
      <c r="N313" s="9">
        <v>14457</v>
      </c>
      <c r="O313" s="9">
        <f t="shared" si="72"/>
        <v>89921</v>
      </c>
      <c r="P313" s="10">
        <f t="shared" si="73"/>
        <v>0.1412572889961293</v>
      </c>
      <c r="Q313" s="9">
        <v>60</v>
      </c>
      <c r="R313" s="9">
        <v>60</v>
      </c>
      <c r="S313" s="9">
        <v>60</v>
      </c>
      <c r="T313" s="9">
        <v>60</v>
      </c>
      <c r="U313" s="9">
        <v>60</v>
      </c>
      <c r="V313" s="9">
        <v>60</v>
      </c>
      <c r="W313" s="9">
        <v>60</v>
      </c>
      <c r="X313" s="9">
        <v>60</v>
      </c>
      <c r="Y313" s="9">
        <v>60</v>
      </c>
      <c r="Z313" s="9">
        <v>75</v>
      </c>
      <c r="AA313" s="9">
        <v>60</v>
      </c>
      <c r="AB313" s="9">
        <f t="shared" si="86"/>
        <v>480</v>
      </c>
      <c r="AC313" s="9">
        <f t="shared" si="87"/>
        <v>195</v>
      </c>
      <c r="AD313" s="9">
        <f t="shared" si="88"/>
        <v>675</v>
      </c>
      <c r="AE313" s="11">
        <f t="shared" si="74"/>
        <v>1.0603604282913588E-3</v>
      </c>
      <c r="AF313" s="10">
        <f t="shared" si="75"/>
        <v>1.4431749849669272E-3</v>
      </c>
      <c r="AG313" s="10">
        <f t="shared" si="76"/>
        <v>7.8189139528519493E-4</v>
      </c>
      <c r="AH313" s="10">
        <f t="shared" si="77"/>
        <v>5.7423961104837015E-4</v>
      </c>
      <c r="AI313" s="10">
        <f t="shared" si="78"/>
        <v>6.8656955521735651E-4</v>
      </c>
      <c r="AJ313" s="10">
        <f t="shared" si="79"/>
        <v>8.4408367682849627E-4</v>
      </c>
      <c r="AK313" s="10">
        <f t="shared" si="80"/>
        <v>6.9272865818458906E-4</v>
      </c>
      <c r="AL313" s="10">
        <f t="shared" si="81"/>
        <v>7.6061051670807769E-4</v>
      </c>
      <c r="AM313" s="10">
        <f t="shared" si="82"/>
        <v>1.3375242426268976E-3</v>
      </c>
      <c r="AN313" s="10">
        <f t="shared" si="83"/>
        <v>1.9604639764744321E-3</v>
      </c>
      <c r="AO313" s="10">
        <f t="shared" si="84"/>
        <v>5.1877982984021584E-3</v>
      </c>
      <c r="AP313" s="14">
        <v>64784</v>
      </c>
      <c r="AQ313" s="14">
        <v>434</v>
      </c>
      <c r="AR313" s="10">
        <f t="shared" si="85"/>
        <v>0.10176946664655909</v>
      </c>
      <c r="AS313" s="10">
        <f t="shared" si="89"/>
        <v>6.6991849839466537E-3</v>
      </c>
    </row>
    <row r="314" spans="1:45" x14ac:dyDescent="0.3">
      <c r="A314" s="8" t="s">
        <v>374</v>
      </c>
      <c r="B314" s="8" t="s">
        <v>369</v>
      </c>
      <c r="C314" s="8">
        <v>2014</v>
      </c>
      <c r="D314" s="9">
        <v>626359</v>
      </c>
      <c r="E314" s="9">
        <v>42183</v>
      </c>
      <c r="F314" s="9">
        <v>77402</v>
      </c>
      <c r="G314" s="9">
        <v>104690</v>
      </c>
      <c r="H314" s="9">
        <v>89142</v>
      </c>
      <c r="I314" s="9">
        <v>71127</v>
      </c>
      <c r="J314" s="9">
        <v>80527</v>
      </c>
      <c r="K314" s="9">
        <v>75842</v>
      </c>
      <c r="L314" s="9">
        <v>44025</v>
      </c>
      <c r="M314" s="9">
        <v>27980</v>
      </c>
      <c r="N314" s="9">
        <v>13148</v>
      </c>
      <c r="O314" s="9">
        <f t="shared" si="72"/>
        <v>85153</v>
      </c>
      <c r="P314" s="10">
        <f t="shared" si="73"/>
        <v>0.13594919207674833</v>
      </c>
      <c r="Q314" s="9">
        <v>60</v>
      </c>
      <c r="R314" s="9">
        <v>60</v>
      </c>
      <c r="S314" s="9">
        <v>60</v>
      </c>
      <c r="T314" s="9">
        <v>60</v>
      </c>
      <c r="U314" s="9">
        <v>60</v>
      </c>
      <c r="V314" s="9">
        <v>60</v>
      </c>
      <c r="W314" s="9">
        <v>60</v>
      </c>
      <c r="X314" s="9">
        <v>60</v>
      </c>
      <c r="Y314" s="9">
        <v>66</v>
      </c>
      <c r="Z314" s="9">
        <v>93</v>
      </c>
      <c r="AA314" s="9">
        <v>60</v>
      </c>
      <c r="AB314" s="9">
        <f t="shared" si="86"/>
        <v>480</v>
      </c>
      <c r="AC314" s="9">
        <f t="shared" si="87"/>
        <v>219</v>
      </c>
      <c r="AD314" s="9">
        <f t="shared" si="88"/>
        <v>699</v>
      </c>
      <c r="AE314" s="11">
        <f t="shared" si="74"/>
        <v>1.1159734273795061E-3</v>
      </c>
      <c r="AF314" s="10">
        <f t="shared" si="75"/>
        <v>1.4223739421093805E-3</v>
      </c>
      <c r="AG314" s="10">
        <f t="shared" si="76"/>
        <v>7.7517376811968687E-4</v>
      </c>
      <c r="AH314" s="10">
        <f t="shared" si="77"/>
        <v>5.7312064189511897E-4</v>
      </c>
      <c r="AI314" s="10">
        <f t="shared" si="78"/>
        <v>6.730833950326445E-4</v>
      </c>
      <c r="AJ314" s="10">
        <f t="shared" si="79"/>
        <v>8.435615167236071E-4</v>
      </c>
      <c r="AK314" s="10">
        <f t="shared" si="80"/>
        <v>7.450917083711054E-4</v>
      </c>
      <c r="AL314" s="10">
        <f t="shared" si="81"/>
        <v>7.9111837767991354E-4</v>
      </c>
      <c r="AM314" s="10">
        <f t="shared" si="82"/>
        <v>1.362862010221465E-3</v>
      </c>
      <c r="AN314" s="10">
        <f t="shared" si="83"/>
        <v>2.3588277340957828E-3</v>
      </c>
      <c r="AO314" s="10">
        <f t="shared" si="84"/>
        <v>7.0733191359902648E-3</v>
      </c>
      <c r="AP314" s="14">
        <v>65667</v>
      </c>
      <c r="AQ314" s="14">
        <v>370</v>
      </c>
      <c r="AR314" s="10">
        <f t="shared" si="85"/>
        <v>0.10483923756184552</v>
      </c>
      <c r="AS314" s="10">
        <f t="shared" si="89"/>
        <v>5.6344891650296188E-3</v>
      </c>
    </row>
    <row r="315" spans="1:45" x14ac:dyDescent="0.3">
      <c r="A315" s="8" t="s">
        <v>375</v>
      </c>
      <c r="B315" s="8" t="s">
        <v>369</v>
      </c>
      <c r="C315" s="8">
        <v>2015</v>
      </c>
      <c r="D315" s="9">
        <v>651126</v>
      </c>
      <c r="E315" s="9">
        <v>43448</v>
      </c>
      <c r="F315" s="9">
        <v>79016</v>
      </c>
      <c r="G315" s="9">
        <v>105693</v>
      </c>
      <c r="H315" s="9">
        <v>94621</v>
      </c>
      <c r="I315" s="9">
        <v>73289</v>
      </c>
      <c r="J315" s="9">
        <v>82755</v>
      </c>
      <c r="K315" s="9">
        <v>81501</v>
      </c>
      <c r="L315" s="9">
        <v>47169</v>
      </c>
      <c r="M315" s="9">
        <v>28894</v>
      </c>
      <c r="N315" s="9">
        <v>14635</v>
      </c>
      <c r="O315" s="9">
        <f t="shared" si="72"/>
        <v>90698</v>
      </c>
      <c r="P315" s="10">
        <f t="shared" si="73"/>
        <v>0.13929408440148297</v>
      </c>
      <c r="Q315" s="9">
        <v>60</v>
      </c>
      <c r="R315" s="9">
        <v>60</v>
      </c>
      <c r="S315" s="9">
        <v>60</v>
      </c>
      <c r="T315" s="9">
        <v>60</v>
      </c>
      <c r="U315" s="9">
        <v>60</v>
      </c>
      <c r="V315" s="9">
        <v>60</v>
      </c>
      <c r="W315" s="9">
        <v>60</v>
      </c>
      <c r="X315" s="9">
        <v>60</v>
      </c>
      <c r="Y315" s="9">
        <v>60</v>
      </c>
      <c r="Z315" s="9">
        <v>88</v>
      </c>
      <c r="AA315" s="9">
        <v>60</v>
      </c>
      <c r="AB315" s="9">
        <f t="shared" si="86"/>
        <v>480</v>
      </c>
      <c r="AC315" s="9">
        <f t="shared" si="87"/>
        <v>208</v>
      </c>
      <c r="AD315" s="9">
        <f t="shared" si="88"/>
        <v>688</v>
      </c>
      <c r="AE315" s="11">
        <f t="shared" si="74"/>
        <v>1.0566311282301736E-3</v>
      </c>
      <c r="AF315" s="10">
        <f t="shared" si="75"/>
        <v>1.380961148959676E-3</v>
      </c>
      <c r="AG315" s="10">
        <f t="shared" si="76"/>
        <v>7.5933988053052549E-4</v>
      </c>
      <c r="AH315" s="10">
        <f t="shared" si="77"/>
        <v>5.6768187107944707E-4</v>
      </c>
      <c r="AI315" s="10">
        <f t="shared" si="78"/>
        <v>6.3410870736940001E-4</v>
      </c>
      <c r="AJ315" s="10">
        <f t="shared" si="79"/>
        <v>8.1867674548704444E-4</v>
      </c>
      <c r="AK315" s="10">
        <f t="shared" si="80"/>
        <v>7.2503172013775607E-4</v>
      </c>
      <c r="AL315" s="10">
        <f t="shared" si="81"/>
        <v>7.3618728604556995E-4</v>
      </c>
      <c r="AM315" s="10">
        <f t="shared" si="82"/>
        <v>1.2720218787763149E-3</v>
      </c>
      <c r="AN315" s="10">
        <f t="shared" si="83"/>
        <v>2.0765556863016543E-3</v>
      </c>
      <c r="AO315" s="10">
        <f t="shared" si="84"/>
        <v>6.0129825760163987E-3</v>
      </c>
      <c r="AP315" s="14">
        <v>68253</v>
      </c>
      <c r="AQ315" s="14">
        <v>366</v>
      </c>
      <c r="AR315" s="10">
        <f t="shared" si="85"/>
        <v>0.10482302964403203</v>
      </c>
      <c r="AS315" s="10">
        <f t="shared" si="89"/>
        <v>5.3624016526746081E-3</v>
      </c>
    </row>
    <row r="316" spans="1:45" x14ac:dyDescent="0.3">
      <c r="A316" s="8" t="s">
        <v>376</v>
      </c>
      <c r="B316" s="8" t="s">
        <v>369</v>
      </c>
      <c r="C316" s="8">
        <v>2016</v>
      </c>
      <c r="D316" s="9">
        <v>569318</v>
      </c>
      <c r="E316" s="9">
        <v>39451</v>
      </c>
      <c r="F316" s="9">
        <v>70580</v>
      </c>
      <c r="G316" s="9">
        <v>86862</v>
      </c>
      <c r="H316" s="9">
        <v>84413</v>
      </c>
      <c r="I316" s="9">
        <v>65240</v>
      </c>
      <c r="J316" s="9">
        <v>70873</v>
      </c>
      <c r="K316" s="9">
        <v>71417</v>
      </c>
      <c r="L316" s="9">
        <v>42131</v>
      </c>
      <c r="M316" s="9">
        <v>25165</v>
      </c>
      <c r="N316" s="9">
        <v>13459</v>
      </c>
      <c r="O316" s="9">
        <f t="shared" si="72"/>
        <v>80755</v>
      </c>
      <c r="P316" s="10">
        <f t="shared" si="73"/>
        <v>0.14184515508028905</v>
      </c>
      <c r="Q316" s="9">
        <v>60</v>
      </c>
      <c r="R316" s="9">
        <v>60</v>
      </c>
      <c r="S316" s="9">
        <v>60</v>
      </c>
      <c r="T316" s="9">
        <v>60</v>
      </c>
      <c r="U316" s="9">
        <v>60</v>
      </c>
      <c r="V316" s="9">
        <v>60</v>
      </c>
      <c r="W316" s="9">
        <v>60</v>
      </c>
      <c r="X316" s="9">
        <v>60</v>
      </c>
      <c r="Y316" s="9">
        <v>60</v>
      </c>
      <c r="Z316" s="9">
        <v>60</v>
      </c>
      <c r="AA316" s="9">
        <v>60</v>
      </c>
      <c r="AB316" s="9">
        <f t="shared" si="86"/>
        <v>480</v>
      </c>
      <c r="AC316" s="9">
        <f t="shared" si="87"/>
        <v>180</v>
      </c>
      <c r="AD316" s="9">
        <f t="shared" si="88"/>
        <v>660</v>
      </c>
      <c r="AE316" s="11">
        <f t="shared" si="74"/>
        <v>1.1592818073554675E-3</v>
      </c>
      <c r="AF316" s="10">
        <f t="shared" si="75"/>
        <v>1.5208739955894653E-3</v>
      </c>
      <c r="AG316" s="10">
        <f t="shared" si="76"/>
        <v>8.5009917823746103E-4</v>
      </c>
      <c r="AH316" s="10">
        <f t="shared" si="77"/>
        <v>6.9075084616978654E-4</v>
      </c>
      <c r="AI316" s="10">
        <f t="shared" si="78"/>
        <v>7.1079099190882926E-4</v>
      </c>
      <c r="AJ316" s="10">
        <f t="shared" si="79"/>
        <v>9.1968117719190676E-4</v>
      </c>
      <c r="AK316" s="10">
        <f t="shared" si="80"/>
        <v>8.4658473607720857E-4</v>
      </c>
      <c r="AL316" s="10">
        <f t="shared" si="81"/>
        <v>8.4013610204853185E-4</v>
      </c>
      <c r="AM316" s="10">
        <f t="shared" si="82"/>
        <v>1.4241295008426099E-3</v>
      </c>
      <c r="AN316" s="10">
        <f t="shared" si="83"/>
        <v>2.3842638585336779E-3</v>
      </c>
      <c r="AO316" s="10">
        <f t="shared" si="84"/>
        <v>4.4579835054610294E-3</v>
      </c>
      <c r="AP316" s="14">
        <v>44541</v>
      </c>
      <c r="AQ316" s="14">
        <v>291</v>
      </c>
      <c r="AR316" s="10">
        <f t="shared" si="85"/>
        <v>7.8235713608211938E-2</v>
      </c>
      <c r="AS316" s="10">
        <f t="shared" si="89"/>
        <v>6.5333063918636761E-3</v>
      </c>
    </row>
    <row r="317" spans="1:45" x14ac:dyDescent="0.3">
      <c r="A317" s="8" t="s">
        <v>377</v>
      </c>
      <c r="B317" s="8" t="s">
        <v>369</v>
      </c>
      <c r="C317" s="8">
        <v>2017</v>
      </c>
      <c r="D317" s="9">
        <v>695295</v>
      </c>
      <c r="E317" s="9">
        <v>46750</v>
      </c>
      <c r="F317" s="9">
        <v>84445</v>
      </c>
      <c r="G317" s="9">
        <v>112320</v>
      </c>
      <c r="H317" s="9">
        <v>103395</v>
      </c>
      <c r="I317" s="9">
        <v>79044</v>
      </c>
      <c r="J317" s="9">
        <v>81634</v>
      </c>
      <c r="K317" s="9">
        <v>86268</v>
      </c>
      <c r="L317" s="9">
        <v>54231</v>
      </c>
      <c r="M317" s="9">
        <v>31040</v>
      </c>
      <c r="N317" s="9">
        <v>16168</v>
      </c>
      <c r="O317" s="9">
        <f t="shared" si="72"/>
        <v>101439</v>
      </c>
      <c r="P317" s="10">
        <f t="shared" si="73"/>
        <v>0.14589346967833797</v>
      </c>
      <c r="Q317" s="9">
        <v>60</v>
      </c>
      <c r="R317" s="9">
        <v>60</v>
      </c>
      <c r="S317" s="9">
        <v>60</v>
      </c>
      <c r="T317" s="9">
        <v>60</v>
      </c>
      <c r="U317" s="9">
        <v>60</v>
      </c>
      <c r="V317" s="9">
        <v>60</v>
      </c>
      <c r="W317" s="9">
        <v>60</v>
      </c>
      <c r="X317" s="9">
        <v>60</v>
      </c>
      <c r="Y317" s="9">
        <v>60</v>
      </c>
      <c r="Z317" s="9">
        <v>60</v>
      </c>
      <c r="AA317" s="9">
        <v>60</v>
      </c>
      <c r="AB317" s="9">
        <f t="shared" si="86"/>
        <v>480</v>
      </c>
      <c r="AC317" s="9">
        <f t="shared" si="87"/>
        <v>180</v>
      </c>
      <c r="AD317" s="9">
        <f t="shared" si="88"/>
        <v>660</v>
      </c>
      <c r="AE317" s="11">
        <f t="shared" si="74"/>
        <v>9.4923737406424607E-4</v>
      </c>
      <c r="AF317" s="10">
        <f t="shared" si="75"/>
        <v>1.2834224598930481E-3</v>
      </c>
      <c r="AG317" s="10">
        <f t="shared" si="76"/>
        <v>7.1052164130499141E-4</v>
      </c>
      <c r="AH317" s="10">
        <f t="shared" si="77"/>
        <v>5.3418803418803424E-4</v>
      </c>
      <c r="AI317" s="10">
        <f t="shared" si="78"/>
        <v>5.8029885390976357E-4</v>
      </c>
      <c r="AJ317" s="10">
        <f t="shared" si="79"/>
        <v>7.5907089722180047E-4</v>
      </c>
      <c r="AK317" s="10">
        <f t="shared" si="80"/>
        <v>7.3498787270010043E-4</v>
      </c>
      <c r="AL317" s="10">
        <f t="shared" si="81"/>
        <v>6.9550702462094867E-4</v>
      </c>
      <c r="AM317" s="10">
        <f t="shared" si="82"/>
        <v>1.1063782707307628E-3</v>
      </c>
      <c r="AN317" s="10">
        <f t="shared" si="83"/>
        <v>1.9329896907216496E-3</v>
      </c>
      <c r="AO317" s="10">
        <f t="shared" si="84"/>
        <v>3.7110341415141019E-3</v>
      </c>
      <c r="AP317" s="14">
        <v>58566</v>
      </c>
      <c r="AQ317" s="14">
        <v>292</v>
      </c>
      <c r="AR317" s="10">
        <f t="shared" si="85"/>
        <v>8.4231872802191882E-2</v>
      </c>
      <c r="AS317" s="10">
        <f t="shared" si="89"/>
        <v>4.9858279547860531E-3</v>
      </c>
    </row>
    <row r="318" spans="1:45" x14ac:dyDescent="0.3">
      <c r="A318" s="8" t="s">
        <v>378</v>
      </c>
      <c r="B318" s="8" t="s">
        <v>379</v>
      </c>
      <c r="C318" s="8">
        <v>2009</v>
      </c>
      <c r="D318" s="9">
        <v>11448785</v>
      </c>
      <c r="E318" s="9">
        <v>737238</v>
      </c>
      <c r="F318" s="9">
        <v>1520468</v>
      </c>
      <c r="G318" s="9">
        <v>1550589</v>
      </c>
      <c r="H318" s="9">
        <v>1462750</v>
      </c>
      <c r="I318" s="9">
        <v>1585348</v>
      </c>
      <c r="J318" s="9">
        <v>1737750</v>
      </c>
      <c r="K318" s="9">
        <v>1296381</v>
      </c>
      <c r="L318" s="9">
        <v>793429</v>
      </c>
      <c r="M318" s="9">
        <v>551716</v>
      </c>
      <c r="N318" s="9">
        <v>212150</v>
      </c>
      <c r="O318" s="9">
        <f t="shared" si="72"/>
        <v>1557295</v>
      </c>
      <c r="P318" s="10">
        <f t="shared" si="73"/>
        <v>0.13602273079632468</v>
      </c>
      <c r="Q318" s="9">
        <v>60</v>
      </c>
      <c r="R318" s="9">
        <v>60</v>
      </c>
      <c r="S318" s="9">
        <v>60</v>
      </c>
      <c r="T318" s="9">
        <v>70</v>
      </c>
      <c r="U318" s="9">
        <v>76</v>
      </c>
      <c r="V318" s="9">
        <v>113</v>
      </c>
      <c r="W318" s="9">
        <v>156</v>
      </c>
      <c r="X318" s="9">
        <v>245</v>
      </c>
      <c r="Y318" s="9">
        <v>570</v>
      </c>
      <c r="Z318" s="9">
        <v>825</v>
      </c>
      <c r="AA318" s="9">
        <v>60</v>
      </c>
      <c r="AB318" s="9">
        <f t="shared" si="86"/>
        <v>655</v>
      </c>
      <c r="AC318" s="9">
        <f t="shared" si="87"/>
        <v>1640</v>
      </c>
      <c r="AD318" s="9">
        <f t="shared" si="88"/>
        <v>2295</v>
      </c>
      <c r="AE318" s="11">
        <f t="shared" si="74"/>
        <v>2.0045795252509327E-4</v>
      </c>
      <c r="AF318" s="10">
        <f t="shared" si="75"/>
        <v>8.1384844514254554E-5</v>
      </c>
      <c r="AG318" s="10">
        <f t="shared" si="76"/>
        <v>3.9461534211834776E-5</v>
      </c>
      <c r="AH318" s="10">
        <f t="shared" si="77"/>
        <v>3.8694973329489631E-5</v>
      </c>
      <c r="AI318" s="10">
        <f t="shared" si="78"/>
        <v>4.7855067509827381E-5</v>
      </c>
      <c r="AJ318" s="10">
        <f t="shared" si="79"/>
        <v>4.7939001405369673E-5</v>
      </c>
      <c r="AK318" s="10">
        <f t="shared" si="80"/>
        <v>6.5026614875557476E-5</v>
      </c>
      <c r="AL318" s="10">
        <f t="shared" si="81"/>
        <v>1.2033499411052769E-4</v>
      </c>
      <c r="AM318" s="10">
        <f t="shared" si="82"/>
        <v>3.0878629341755845E-4</v>
      </c>
      <c r="AN318" s="10">
        <f t="shared" si="83"/>
        <v>1.0331402388185226E-3</v>
      </c>
      <c r="AO318" s="10">
        <f t="shared" si="84"/>
        <v>3.8887579542776335E-3</v>
      </c>
      <c r="AP318" s="12">
        <v>622905.75</v>
      </c>
      <c r="AQ318" s="15"/>
      <c r="AR318" s="10">
        <f t="shared" si="85"/>
        <v>5.4408022335994607E-2</v>
      </c>
      <c r="AS318" s="10">
        <f t="shared" si="89"/>
        <v>0</v>
      </c>
    </row>
    <row r="319" spans="1:45" x14ac:dyDescent="0.3">
      <c r="A319" s="8" t="s">
        <v>380</v>
      </c>
      <c r="B319" s="8" t="s">
        <v>379</v>
      </c>
      <c r="C319" s="8">
        <v>2010</v>
      </c>
      <c r="D319" s="9">
        <v>11441027</v>
      </c>
      <c r="E319" s="9">
        <v>720747</v>
      </c>
      <c r="F319" s="9">
        <v>1531225</v>
      </c>
      <c r="G319" s="9">
        <v>1581920</v>
      </c>
      <c r="H319" s="9">
        <v>1406374</v>
      </c>
      <c r="I319" s="9">
        <v>1536269</v>
      </c>
      <c r="J319" s="9">
        <v>1732982</v>
      </c>
      <c r="K319" s="9">
        <v>1355254</v>
      </c>
      <c r="L319" s="9">
        <v>811122</v>
      </c>
      <c r="M319" s="9">
        <v>546897</v>
      </c>
      <c r="N319" s="9">
        <v>215826</v>
      </c>
      <c r="O319" s="9">
        <f t="shared" si="72"/>
        <v>1573845</v>
      </c>
      <c r="P319" s="10">
        <f t="shared" si="73"/>
        <v>0.1375615143640514</v>
      </c>
      <c r="Q319" s="9">
        <v>60</v>
      </c>
      <c r="R319" s="9">
        <v>60</v>
      </c>
      <c r="S319" s="9">
        <v>60</v>
      </c>
      <c r="T319" s="9">
        <v>60</v>
      </c>
      <c r="U319" s="9">
        <v>60</v>
      </c>
      <c r="V319" s="9">
        <v>70</v>
      </c>
      <c r="W319" s="9">
        <v>160</v>
      </c>
      <c r="X319" s="9">
        <v>244</v>
      </c>
      <c r="Y319" s="9">
        <v>532</v>
      </c>
      <c r="Z319" s="9">
        <v>893</v>
      </c>
      <c r="AA319" s="9">
        <v>60</v>
      </c>
      <c r="AB319" s="9">
        <f t="shared" si="86"/>
        <v>590</v>
      </c>
      <c r="AC319" s="9">
        <f t="shared" si="87"/>
        <v>1669</v>
      </c>
      <c r="AD319" s="9">
        <f t="shared" si="88"/>
        <v>2259</v>
      </c>
      <c r="AE319" s="11">
        <f t="shared" si="74"/>
        <v>1.9744730958156116E-4</v>
      </c>
      <c r="AF319" s="10">
        <f t="shared" si="75"/>
        <v>8.3246964607552995E-5</v>
      </c>
      <c r="AG319" s="10">
        <f t="shared" si="76"/>
        <v>3.9184313213276952E-5</v>
      </c>
      <c r="AH319" s="10">
        <f t="shared" si="77"/>
        <v>3.7928593102053202E-5</v>
      </c>
      <c r="AI319" s="10">
        <f t="shared" si="78"/>
        <v>4.2662904746532575E-5</v>
      </c>
      <c r="AJ319" s="10">
        <f t="shared" si="79"/>
        <v>3.9055660174097116E-5</v>
      </c>
      <c r="AK319" s="10">
        <f t="shared" si="80"/>
        <v>4.0392802695007795E-5</v>
      </c>
      <c r="AL319" s="10">
        <f t="shared" si="81"/>
        <v>1.180590501854265E-4</v>
      </c>
      <c r="AM319" s="10">
        <f t="shared" si="82"/>
        <v>3.0081787943120764E-4</v>
      </c>
      <c r="AN319" s="10">
        <f t="shared" si="83"/>
        <v>9.7276086721997013E-4</v>
      </c>
      <c r="AO319" s="10">
        <f t="shared" si="84"/>
        <v>4.1375923197390493E-3</v>
      </c>
      <c r="AP319" s="14">
        <v>195670</v>
      </c>
      <c r="AQ319" s="14">
        <v>601</v>
      </c>
      <c r="AR319" s="10">
        <f t="shared" si="85"/>
        <v>1.7102485642241733E-2</v>
      </c>
      <c r="AS319" s="10">
        <f t="shared" si="89"/>
        <v>3.0714979301885827E-3</v>
      </c>
    </row>
    <row r="320" spans="1:45" x14ac:dyDescent="0.3">
      <c r="A320" s="8" t="s">
        <v>381</v>
      </c>
      <c r="B320" s="8" t="s">
        <v>379</v>
      </c>
      <c r="C320" s="8">
        <v>2011</v>
      </c>
      <c r="D320" s="9">
        <v>11424081</v>
      </c>
      <c r="E320" s="9">
        <v>715802</v>
      </c>
      <c r="F320" s="9">
        <v>1514960</v>
      </c>
      <c r="G320" s="9">
        <v>1570252</v>
      </c>
      <c r="H320" s="9">
        <v>1405984</v>
      </c>
      <c r="I320" s="9">
        <v>1500706</v>
      </c>
      <c r="J320" s="9">
        <v>1725018</v>
      </c>
      <c r="K320" s="9">
        <v>1398166</v>
      </c>
      <c r="L320" s="9">
        <v>826712</v>
      </c>
      <c r="M320" s="9">
        <v>540937</v>
      </c>
      <c r="N320" s="9">
        <v>221088</v>
      </c>
      <c r="O320" s="9">
        <f t="shared" si="72"/>
        <v>1588737</v>
      </c>
      <c r="P320" s="10">
        <f t="shared" si="73"/>
        <v>0.13906912949934441</v>
      </c>
      <c r="Q320" s="9">
        <v>60</v>
      </c>
      <c r="R320" s="9">
        <v>60</v>
      </c>
      <c r="S320" s="9">
        <v>60</v>
      </c>
      <c r="T320" s="9">
        <v>60</v>
      </c>
      <c r="U320" s="9">
        <v>67</v>
      </c>
      <c r="V320" s="9">
        <v>105</v>
      </c>
      <c r="W320" s="9">
        <v>187</v>
      </c>
      <c r="X320" s="9">
        <v>275</v>
      </c>
      <c r="Y320" s="9">
        <v>592</v>
      </c>
      <c r="Z320" s="9">
        <v>1025</v>
      </c>
      <c r="AA320" s="9">
        <v>60</v>
      </c>
      <c r="AB320" s="9">
        <f t="shared" si="86"/>
        <v>659</v>
      </c>
      <c r="AC320" s="9">
        <f t="shared" si="87"/>
        <v>1892</v>
      </c>
      <c r="AD320" s="9">
        <f t="shared" si="88"/>
        <v>2551</v>
      </c>
      <c r="AE320" s="11">
        <f t="shared" si="74"/>
        <v>2.2330023745454887E-4</v>
      </c>
      <c r="AF320" s="10">
        <f t="shared" si="75"/>
        <v>8.3822062525670512E-5</v>
      </c>
      <c r="AG320" s="10">
        <f t="shared" si="76"/>
        <v>3.9605006072767598E-5</v>
      </c>
      <c r="AH320" s="10">
        <f t="shared" si="77"/>
        <v>3.8210427370893335E-5</v>
      </c>
      <c r="AI320" s="10">
        <f t="shared" si="78"/>
        <v>4.2674738830598357E-5</v>
      </c>
      <c r="AJ320" s="10">
        <f t="shared" si="79"/>
        <v>4.464565344577819E-5</v>
      </c>
      <c r="AK320" s="10">
        <f t="shared" si="80"/>
        <v>6.0868930063338472E-5</v>
      </c>
      <c r="AL320" s="10">
        <f t="shared" si="81"/>
        <v>1.3374663666546033E-4</v>
      </c>
      <c r="AM320" s="10">
        <f t="shared" si="82"/>
        <v>3.326430486070119E-4</v>
      </c>
      <c r="AN320" s="10">
        <f t="shared" si="83"/>
        <v>1.0943973142898342E-3</v>
      </c>
      <c r="AO320" s="10">
        <f t="shared" si="84"/>
        <v>4.6361629758286289E-3</v>
      </c>
      <c r="AP320" s="14">
        <v>658352</v>
      </c>
      <c r="AQ320" s="14">
        <v>2197</v>
      </c>
      <c r="AR320" s="10">
        <f t="shared" si="85"/>
        <v>5.7628442935584931E-2</v>
      </c>
      <c r="AS320" s="10">
        <f t="shared" si="89"/>
        <v>3.3371205677206113E-3</v>
      </c>
    </row>
    <row r="321" spans="1:45" x14ac:dyDescent="0.3">
      <c r="A321" s="8" t="s">
        <v>382</v>
      </c>
      <c r="B321" s="8" t="s">
        <v>379</v>
      </c>
      <c r="C321" s="8">
        <v>2012</v>
      </c>
      <c r="D321" s="9">
        <v>11411140</v>
      </c>
      <c r="E321" s="9">
        <v>703302</v>
      </c>
      <c r="F321" s="9">
        <v>1500267</v>
      </c>
      <c r="G321" s="9">
        <v>1567715</v>
      </c>
      <c r="H321" s="9">
        <v>1409461</v>
      </c>
      <c r="I321" s="9">
        <v>1467493</v>
      </c>
      <c r="J321" s="9">
        <v>1706275</v>
      </c>
      <c r="K321" s="9">
        <v>1439029</v>
      </c>
      <c r="L321" s="9">
        <v>850561</v>
      </c>
      <c r="M321" s="9">
        <v>538194</v>
      </c>
      <c r="N321" s="9">
        <v>228889</v>
      </c>
      <c r="O321" s="9">
        <f t="shared" si="72"/>
        <v>1617644</v>
      </c>
      <c r="P321" s="10">
        <f t="shared" si="73"/>
        <v>0.14176006954607515</v>
      </c>
      <c r="Q321" s="9">
        <v>60</v>
      </c>
      <c r="R321" s="9">
        <v>60</v>
      </c>
      <c r="S321" s="9">
        <v>60</v>
      </c>
      <c r="T321" s="9">
        <v>60</v>
      </c>
      <c r="U321" s="9">
        <v>60</v>
      </c>
      <c r="V321" s="9">
        <v>80</v>
      </c>
      <c r="W321" s="9">
        <v>175</v>
      </c>
      <c r="X321" s="9">
        <v>254</v>
      </c>
      <c r="Y321" s="9">
        <v>574</v>
      </c>
      <c r="Z321" s="9">
        <v>1053</v>
      </c>
      <c r="AA321" s="9">
        <v>60</v>
      </c>
      <c r="AB321" s="9">
        <f t="shared" si="86"/>
        <v>615</v>
      </c>
      <c r="AC321" s="9">
        <f t="shared" si="87"/>
        <v>1881</v>
      </c>
      <c r="AD321" s="9">
        <f t="shared" si="88"/>
        <v>2496</v>
      </c>
      <c r="AE321" s="11">
        <f t="shared" si="74"/>
        <v>2.1873362345918113E-4</v>
      </c>
      <c r="AF321" s="10">
        <f t="shared" si="75"/>
        <v>8.5311857495073235E-5</v>
      </c>
      <c r="AG321" s="10">
        <f t="shared" si="76"/>
        <v>3.9992881267134448E-5</v>
      </c>
      <c r="AH321" s="10">
        <f t="shared" si="77"/>
        <v>3.8272262496691046E-5</v>
      </c>
      <c r="AI321" s="10">
        <f t="shared" si="78"/>
        <v>4.2569464497421353E-5</v>
      </c>
      <c r="AJ321" s="10">
        <f t="shared" si="79"/>
        <v>4.0886055333824417E-5</v>
      </c>
      <c r="AK321" s="10">
        <f t="shared" si="80"/>
        <v>4.688575991560563E-5</v>
      </c>
      <c r="AL321" s="10">
        <f t="shared" si="81"/>
        <v>1.2160977992799311E-4</v>
      </c>
      <c r="AM321" s="10">
        <f t="shared" si="82"/>
        <v>2.9862643596402847E-4</v>
      </c>
      <c r="AN321" s="10">
        <f t="shared" si="83"/>
        <v>1.0665299130053474E-3</v>
      </c>
      <c r="AO321" s="10">
        <f t="shared" si="84"/>
        <v>4.60048320364893E-3</v>
      </c>
      <c r="AP321" s="14">
        <v>613298</v>
      </c>
      <c r="AQ321" s="14">
        <v>1973</v>
      </c>
      <c r="AR321" s="10">
        <f t="shared" si="85"/>
        <v>5.3745550400748743E-2</v>
      </c>
      <c r="AS321" s="10">
        <f t="shared" si="89"/>
        <v>3.2170331551708959E-3</v>
      </c>
    </row>
    <row r="322" spans="1:45" x14ac:dyDescent="0.3">
      <c r="A322" s="8" t="s">
        <v>383</v>
      </c>
      <c r="B322" s="8" t="s">
        <v>379</v>
      </c>
      <c r="C322" s="8">
        <v>2013</v>
      </c>
      <c r="D322" s="9">
        <v>11150834</v>
      </c>
      <c r="E322" s="9">
        <v>680908</v>
      </c>
      <c r="F322" s="9">
        <v>1456664</v>
      </c>
      <c r="G322" s="9">
        <v>1533235</v>
      </c>
      <c r="H322" s="9">
        <v>1381015</v>
      </c>
      <c r="I322" s="9">
        <v>1405831</v>
      </c>
      <c r="J322" s="9">
        <v>1642384</v>
      </c>
      <c r="K322" s="9">
        <v>1441856</v>
      </c>
      <c r="L322" s="9">
        <v>855747</v>
      </c>
      <c r="M322" s="9">
        <v>520657</v>
      </c>
      <c r="N322" s="9">
        <v>228118</v>
      </c>
      <c r="O322" s="9">
        <f t="shared" si="72"/>
        <v>1604522</v>
      </c>
      <c r="P322" s="10">
        <f t="shared" si="73"/>
        <v>0.14389255548060351</v>
      </c>
      <c r="Q322" s="9">
        <v>60</v>
      </c>
      <c r="R322" s="9">
        <v>60</v>
      </c>
      <c r="S322" s="9">
        <v>60</v>
      </c>
      <c r="T322" s="9">
        <v>60</v>
      </c>
      <c r="U322" s="9">
        <v>60</v>
      </c>
      <c r="V322" s="9">
        <v>87</v>
      </c>
      <c r="W322" s="9">
        <v>217</v>
      </c>
      <c r="X322" s="9">
        <v>310</v>
      </c>
      <c r="Y322" s="9">
        <v>641</v>
      </c>
      <c r="Z322" s="9">
        <v>1054</v>
      </c>
      <c r="AA322" s="9">
        <v>60</v>
      </c>
      <c r="AB322" s="9">
        <f t="shared" si="86"/>
        <v>664</v>
      </c>
      <c r="AC322" s="9">
        <f t="shared" si="87"/>
        <v>2005</v>
      </c>
      <c r="AD322" s="9">
        <f t="shared" si="88"/>
        <v>2669</v>
      </c>
      <c r="AE322" s="11">
        <f t="shared" si="74"/>
        <v>2.3935429403755808E-4</v>
      </c>
      <c r="AF322" s="10">
        <f t="shared" si="75"/>
        <v>8.8117631163093981E-5</v>
      </c>
      <c r="AG322" s="10">
        <f t="shared" si="76"/>
        <v>4.1190006755161111E-5</v>
      </c>
      <c r="AH322" s="10">
        <f t="shared" si="77"/>
        <v>3.9132944395347092E-5</v>
      </c>
      <c r="AI322" s="10">
        <f t="shared" si="78"/>
        <v>4.3446305796823353E-5</v>
      </c>
      <c r="AJ322" s="10">
        <f t="shared" si="79"/>
        <v>4.2679383226006541E-5</v>
      </c>
      <c r="AK322" s="10">
        <f t="shared" si="80"/>
        <v>5.2971777611082423E-5</v>
      </c>
      <c r="AL322" s="10">
        <f t="shared" si="81"/>
        <v>1.5050046606595943E-4</v>
      </c>
      <c r="AM322" s="10">
        <f t="shared" si="82"/>
        <v>3.6225660154227826E-4</v>
      </c>
      <c r="AN322" s="10">
        <f t="shared" si="83"/>
        <v>1.2311368136796394E-3</v>
      </c>
      <c r="AO322" s="10">
        <f t="shared" si="84"/>
        <v>4.6204157497435538E-3</v>
      </c>
      <c r="AP322" s="14">
        <v>584169</v>
      </c>
      <c r="AQ322" s="14">
        <v>2007</v>
      </c>
      <c r="AR322" s="10">
        <f t="shared" si="85"/>
        <v>5.2387920042572603E-2</v>
      </c>
      <c r="AS322" s="10">
        <f t="shared" si="89"/>
        <v>3.4356496150942622E-3</v>
      </c>
    </row>
    <row r="323" spans="1:45" x14ac:dyDescent="0.3">
      <c r="A323" s="8" t="s">
        <v>384</v>
      </c>
      <c r="B323" s="8" t="s">
        <v>379</v>
      </c>
      <c r="C323" s="8">
        <v>2014</v>
      </c>
      <c r="D323" s="9">
        <v>11418726</v>
      </c>
      <c r="E323" s="9">
        <v>692011</v>
      </c>
      <c r="F323" s="9">
        <v>1483618</v>
      </c>
      <c r="G323" s="9">
        <v>1559902</v>
      </c>
      <c r="H323" s="9">
        <v>1425754</v>
      </c>
      <c r="I323" s="9">
        <v>1421569</v>
      </c>
      <c r="J323" s="9">
        <v>1651335</v>
      </c>
      <c r="K323" s="9">
        <v>1507436</v>
      </c>
      <c r="L323" s="9">
        <v>908875</v>
      </c>
      <c r="M323" s="9">
        <v>529690</v>
      </c>
      <c r="N323" s="9">
        <v>238201</v>
      </c>
      <c r="O323" s="9">
        <f t="shared" ref="O323:O386" si="90">SUM(L323:N323)</f>
        <v>1676766</v>
      </c>
      <c r="P323" s="10">
        <f t="shared" ref="P323:P386" si="91">O323/D323</f>
        <v>0.14684352702744596</v>
      </c>
      <c r="Q323" s="9">
        <v>60</v>
      </c>
      <c r="R323" s="9">
        <v>60</v>
      </c>
      <c r="S323" s="9">
        <v>60</v>
      </c>
      <c r="T323" s="9">
        <v>60</v>
      </c>
      <c r="U323" s="9">
        <v>60</v>
      </c>
      <c r="V323" s="9">
        <v>110</v>
      </c>
      <c r="W323" s="9">
        <v>227</v>
      </c>
      <c r="X323" s="9">
        <v>360</v>
      </c>
      <c r="Y323" s="9">
        <v>590</v>
      </c>
      <c r="Z323" s="9">
        <v>1075</v>
      </c>
      <c r="AA323" s="9">
        <v>60</v>
      </c>
      <c r="AB323" s="9">
        <f t="shared" si="86"/>
        <v>697</v>
      </c>
      <c r="AC323" s="9">
        <f t="shared" si="87"/>
        <v>2025</v>
      </c>
      <c r="AD323" s="9">
        <f t="shared" si="88"/>
        <v>2722</v>
      </c>
      <c r="AE323" s="11">
        <f t="shared" ref="AE323:AE386" si="92">AD323/D323</f>
        <v>2.3838035871952791E-4</v>
      </c>
      <c r="AF323" s="10">
        <f t="shared" ref="AF323:AF386" si="93">Q323/E323</f>
        <v>8.6703824072160702E-5</v>
      </c>
      <c r="AG323" s="10">
        <f t="shared" ref="AG323:AG386" si="94">R323/F323</f>
        <v>4.0441677035463304E-5</v>
      </c>
      <c r="AH323" s="10">
        <f t="shared" ref="AH323:AH386" si="95">S323/G323</f>
        <v>3.8463954786903282E-5</v>
      </c>
      <c r="AI323" s="10">
        <f t="shared" ref="AI323:AI386" si="96">T323/H323</f>
        <v>4.2082996084878596E-5</v>
      </c>
      <c r="AJ323" s="10">
        <f t="shared" ref="AJ323:AJ386" si="97">U323/I323</f>
        <v>4.2206885490609319E-5</v>
      </c>
      <c r="AK323" s="10">
        <f t="shared" ref="AK323:AK386" si="98">V323/J323</f>
        <v>6.6612770879318853E-5</v>
      </c>
      <c r="AL323" s="10">
        <f t="shared" ref="AL323:AL386" si="99">W323/K323</f>
        <v>1.505868242499184E-4</v>
      </c>
      <c r="AM323" s="10">
        <f t="shared" ref="AM323:AM386" si="100">X323/L323</f>
        <v>3.9609407234218128E-4</v>
      </c>
      <c r="AN323" s="10">
        <f t="shared" ref="AN323:AN386" si="101">Y323/M323</f>
        <v>1.1138590496328042E-3</v>
      </c>
      <c r="AO323" s="10">
        <f t="shared" ref="AO323:AO386" si="102">Z323/N323</f>
        <v>4.5129953274755351E-3</v>
      </c>
      <c r="AP323" s="14">
        <v>679550</v>
      </c>
      <c r="AQ323" s="14">
        <v>2331</v>
      </c>
      <c r="AR323" s="10">
        <f t="shared" ref="AR323:AR386" si="103">AP323/D323</f>
        <v>5.9511893008029094E-2</v>
      </c>
      <c r="AS323" s="10">
        <f t="shared" si="89"/>
        <v>3.4302111691560592E-3</v>
      </c>
    </row>
    <row r="324" spans="1:45" x14ac:dyDescent="0.3">
      <c r="A324" s="8" t="s">
        <v>385</v>
      </c>
      <c r="B324" s="8" t="s">
        <v>379</v>
      </c>
      <c r="C324" s="8">
        <v>2015</v>
      </c>
      <c r="D324" s="9">
        <v>10951050</v>
      </c>
      <c r="E324" s="9">
        <v>660375</v>
      </c>
      <c r="F324" s="9">
        <v>1408371</v>
      </c>
      <c r="G324" s="9">
        <v>1480498</v>
      </c>
      <c r="H324" s="9">
        <v>1379763</v>
      </c>
      <c r="I324" s="9">
        <v>1349684</v>
      </c>
      <c r="J324" s="9">
        <v>1550578</v>
      </c>
      <c r="K324" s="9">
        <v>1468608</v>
      </c>
      <c r="L324" s="9">
        <v>907911</v>
      </c>
      <c r="M324" s="9">
        <v>508438</v>
      </c>
      <c r="N324" s="9">
        <v>235189</v>
      </c>
      <c r="O324" s="9">
        <f t="shared" si="90"/>
        <v>1651538</v>
      </c>
      <c r="P324" s="10">
        <f t="shared" si="91"/>
        <v>0.15081092680610536</v>
      </c>
      <c r="Q324" s="9">
        <v>60</v>
      </c>
      <c r="R324" s="9">
        <v>60</v>
      </c>
      <c r="S324" s="9">
        <v>60</v>
      </c>
      <c r="T324" s="9">
        <v>60</v>
      </c>
      <c r="U324" s="9">
        <v>60</v>
      </c>
      <c r="V324" s="9">
        <v>84</v>
      </c>
      <c r="W324" s="9">
        <v>204</v>
      </c>
      <c r="X324" s="9">
        <v>361</v>
      </c>
      <c r="Y324" s="9">
        <v>596</v>
      </c>
      <c r="Z324" s="9">
        <v>1136</v>
      </c>
      <c r="AA324" s="9">
        <v>60</v>
      </c>
      <c r="AB324" s="9">
        <f t="shared" ref="AB324:AB387" si="104">SUM(Q324:W324)+AA324</f>
        <v>648</v>
      </c>
      <c r="AC324" s="9">
        <f t="shared" ref="AC324:AC387" si="105">SUM(X324:Z324)</f>
        <v>2093</v>
      </c>
      <c r="AD324" s="9">
        <f t="shared" ref="AD324:AD387" si="106">SUM(Q324:AA324)</f>
        <v>2741</v>
      </c>
      <c r="AE324" s="11">
        <f t="shared" si="92"/>
        <v>2.5029563375201467E-4</v>
      </c>
      <c r="AF324" s="10">
        <f t="shared" si="93"/>
        <v>9.0857467348097668E-5</v>
      </c>
      <c r="AG324" s="10">
        <f t="shared" si="94"/>
        <v>4.260241087043116E-5</v>
      </c>
      <c r="AH324" s="10">
        <f t="shared" si="95"/>
        <v>4.0526903785077727E-5</v>
      </c>
      <c r="AI324" s="10">
        <f t="shared" si="96"/>
        <v>4.3485729070862169E-5</v>
      </c>
      <c r="AJ324" s="10">
        <f t="shared" si="97"/>
        <v>4.4454850172336636E-5</v>
      </c>
      <c r="AK324" s="10">
        <f t="shared" si="98"/>
        <v>5.4173346971258458E-5</v>
      </c>
      <c r="AL324" s="10">
        <f t="shared" si="99"/>
        <v>1.3890704667276769E-4</v>
      </c>
      <c r="AM324" s="10">
        <f t="shared" si="100"/>
        <v>3.9761606589192115E-4</v>
      </c>
      <c r="AN324" s="10">
        <f t="shared" si="101"/>
        <v>1.1722176548566393E-3</v>
      </c>
      <c r="AO324" s="10">
        <f t="shared" si="102"/>
        <v>4.8301578730297759E-3</v>
      </c>
      <c r="AP324" s="14">
        <v>638283</v>
      </c>
      <c r="AQ324" s="14">
        <v>2373</v>
      </c>
      <c r="AR324" s="10">
        <f t="shared" si="103"/>
        <v>5.828509594970345E-2</v>
      </c>
      <c r="AS324" s="10">
        <f t="shared" ref="AS324:AS387" si="107">IFERROR(AQ324/AP324,0)</f>
        <v>3.7177866244283491E-3</v>
      </c>
    </row>
    <row r="325" spans="1:45" x14ac:dyDescent="0.3">
      <c r="A325" s="8" t="s">
        <v>386</v>
      </c>
      <c r="B325" s="8" t="s">
        <v>379</v>
      </c>
      <c r="C325" s="8">
        <v>2016</v>
      </c>
      <c r="D325" s="9">
        <v>11161098</v>
      </c>
      <c r="E325" s="9">
        <v>670871</v>
      </c>
      <c r="F325" s="9">
        <v>1420795</v>
      </c>
      <c r="G325" s="9">
        <v>1517005</v>
      </c>
      <c r="H325" s="9">
        <v>1421579</v>
      </c>
      <c r="I325" s="9">
        <v>1351859</v>
      </c>
      <c r="J325" s="9">
        <v>1540720</v>
      </c>
      <c r="K325" s="9">
        <v>1509241</v>
      </c>
      <c r="L325" s="9">
        <v>968581</v>
      </c>
      <c r="M325" s="9">
        <v>519738</v>
      </c>
      <c r="N325" s="9">
        <v>241163</v>
      </c>
      <c r="O325" s="9">
        <f t="shared" si="90"/>
        <v>1729482</v>
      </c>
      <c r="P325" s="10">
        <f t="shared" si="91"/>
        <v>0.15495625967982721</v>
      </c>
      <c r="Q325" s="9">
        <v>60</v>
      </c>
      <c r="R325" s="9">
        <v>60</v>
      </c>
      <c r="S325" s="9">
        <v>60</v>
      </c>
      <c r="T325" s="9">
        <v>60</v>
      </c>
      <c r="U325" s="9">
        <v>65</v>
      </c>
      <c r="V325" s="9">
        <v>77</v>
      </c>
      <c r="W325" s="9">
        <v>215</v>
      </c>
      <c r="X325" s="9">
        <v>355</v>
      </c>
      <c r="Y325" s="9">
        <v>539</v>
      </c>
      <c r="Z325" s="9">
        <v>879</v>
      </c>
      <c r="AA325" s="9">
        <v>60</v>
      </c>
      <c r="AB325" s="9">
        <f t="shared" si="104"/>
        <v>657</v>
      </c>
      <c r="AC325" s="9">
        <f t="shared" si="105"/>
        <v>1773</v>
      </c>
      <c r="AD325" s="9">
        <f t="shared" si="106"/>
        <v>2430</v>
      </c>
      <c r="AE325" s="11">
        <f t="shared" si="92"/>
        <v>2.1772051459453183E-4</v>
      </c>
      <c r="AF325" s="10">
        <f t="shared" si="93"/>
        <v>8.9435972042315143E-5</v>
      </c>
      <c r="AG325" s="10">
        <f t="shared" si="94"/>
        <v>4.2229878342758808E-5</v>
      </c>
      <c r="AH325" s="10">
        <f t="shared" si="95"/>
        <v>3.9551616507526346E-5</v>
      </c>
      <c r="AI325" s="10">
        <f t="shared" si="96"/>
        <v>4.2206588589167398E-5</v>
      </c>
      <c r="AJ325" s="10">
        <f t="shared" si="97"/>
        <v>4.8081937539343973E-5</v>
      </c>
      <c r="AK325" s="10">
        <f t="shared" si="98"/>
        <v>4.9976634300846355E-5</v>
      </c>
      <c r="AL325" s="10">
        <f t="shared" si="99"/>
        <v>1.4245571118197823E-4</v>
      </c>
      <c r="AM325" s="10">
        <f t="shared" si="100"/>
        <v>3.6651555213244944E-4</v>
      </c>
      <c r="AN325" s="10">
        <f t="shared" si="101"/>
        <v>1.0370609807249037E-3</v>
      </c>
      <c r="AO325" s="10">
        <f t="shared" si="102"/>
        <v>3.6448377238631133E-3</v>
      </c>
      <c r="AP325" s="14">
        <v>783570</v>
      </c>
      <c r="AQ325" s="14">
        <v>3086</v>
      </c>
      <c r="AR325" s="10">
        <f t="shared" si="103"/>
        <v>7.0205458280179961E-2</v>
      </c>
      <c r="AS325" s="10">
        <f t="shared" si="107"/>
        <v>3.9383845731715099E-3</v>
      </c>
    </row>
    <row r="326" spans="1:45" x14ac:dyDescent="0.3">
      <c r="A326" s="8" t="s">
        <v>387</v>
      </c>
      <c r="B326" s="8" t="s">
        <v>379</v>
      </c>
      <c r="C326" s="8">
        <v>2017</v>
      </c>
      <c r="D326" s="9">
        <v>11149752</v>
      </c>
      <c r="E326" s="9">
        <v>669127</v>
      </c>
      <c r="F326" s="9">
        <v>1407643</v>
      </c>
      <c r="G326" s="9">
        <v>1501292</v>
      </c>
      <c r="H326" s="9">
        <v>1430750</v>
      </c>
      <c r="I326" s="9">
        <v>1340026</v>
      </c>
      <c r="J326" s="9">
        <v>1509164</v>
      </c>
      <c r="K326" s="9">
        <v>1523106</v>
      </c>
      <c r="L326" s="9">
        <v>1000157</v>
      </c>
      <c r="M326" s="9">
        <v>524848</v>
      </c>
      <c r="N326" s="9">
        <v>243639</v>
      </c>
      <c r="O326" s="9">
        <f t="shared" si="90"/>
        <v>1768644</v>
      </c>
      <c r="P326" s="10">
        <f t="shared" si="91"/>
        <v>0.15862630845959624</v>
      </c>
      <c r="Q326" s="9">
        <v>60</v>
      </c>
      <c r="R326" s="9">
        <v>60</v>
      </c>
      <c r="S326" s="9">
        <v>60</v>
      </c>
      <c r="T326" s="9">
        <v>60</v>
      </c>
      <c r="U326" s="9">
        <v>60</v>
      </c>
      <c r="V326" s="9">
        <v>79</v>
      </c>
      <c r="W326" s="9">
        <v>212</v>
      </c>
      <c r="X326" s="9">
        <v>381</v>
      </c>
      <c r="Y326" s="9">
        <v>544</v>
      </c>
      <c r="Z326" s="9">
        <v>963</v>
      </c>
      <c r="AA326" s="9">
        <v>60</v>
      </c>
      <c r="AB326" s="9">
        <f t="shared" si="104"/>
        <v>651</v>
      </c>
      <c r="AC326" s="9">
        <f t="shared" si="105"/>
        <v>1888</v>
      </c>
      <c r="AD326" s="9">
        <f t="shared" si="106"/>
        <v>2539</v>
      </c>
      <c r="AE326" s="11">
        <f t="shared" si="92"/>
        <v>2.2771806942432441E-4</v>
      </c>
      <c r="AF326" s="10">
        <f t="shared" si="93"/>
        <v>8.966907627401076E-5</v>
      </c>
      <c r="AG326" s="10">
        <f t="shared" si="94"/>
        <v>4.2624443839808816E-5</v>
      </c>
      <c r="AH326" s="10">
        <f t="shared" si="95"/>
        <v>3.9965576316932349E-5</v>
      </c>
      <c r="AI326" s="10">
        <f t="shared" si="96"/>
        <v>4.1936047527520534E-5</v>
      </c>
      <c r="AJ326" s="10">
        <f t="shared" si="97"/>
        <v>4.4775250629465401E-5</v>
      </c>
      <c r="AK326" s="10">
        <f t="shared" si="98"/>
        <v>5.2346862236310965E-5</v>
      </c>
      <c r="AL326" s="10">
        <f t="shared" si="99"/>
        <v>1.3918926194237302E-4</v>
      </c>
      <c r="AM326" s="10">
        <f t="shared" si="100"/>
        <v>3.8094019238979482E-4</v>
      </c>
      <c r="AN326" s="10">
        <f t="shared" si="101"/>
        <v>1.036490564887358E-3</v>
      </c>
      <c r="AO326" s="10">
        <f t="shared" si="102"/>
        <v>3.952569169960474E-3</v>
      </c>
      <c r="AP326" s="14">
        <v>830354</v>
      </c>
      <c r="AQ326" s="14">
        <v>2718</v>
      </c>
      <c r="AR326" s="10">
        <f t="shared" si="103"/>
        <v>7.4472867199198697E-2</v>
      </c>
      <c r="AS326" s="10">
        <f t="shared" si="107"/>
        <v>3.2733027118554254E-3</v>
      </c>
    </row>
    <row r="327" spans="1:45" x14ac:dyDescent="0.3">
      <c r="A327" s="8" t="s">
        <v>388</v>
      </c>
      <c r="B327" s="8" t="s">
        <v>389</v>
      </c>
      <c r="C327" s="8">
        <v>2009</v>
      </c>
      <c r="D327" s="9">
        <v>3585543</v>
      </c>
      <c r="E327" s="9">
        <v>258216</v>
      </c>
      <c r="F327" s="9">
        <v>484270</v>
      </c>
      <c r="G327" s="9">
        <v>535194</v>
      </c>
      <c r="H327" s="9">
        <v>477060</v>
      </c>
      <c r="I327" s="9">
        <v>460881</v>
      </c>
      <c r="J327" s="9">
        <v>500843</v>
      </c>
      <c r="K327" s="9">
        <v>391961</v>
      </c>
      <c r="L327" s="9">
        <v>252410</v>
      </c>
      <c r="M327" s="9">
        <v>164487</v>
      </c>
      <c r="N327" s="9">
        <v>60690</v>
      </c>
      <c r="O327" s="9">
        <f t="shared" si="90"/>
        <v>477587</v>
      </c>
      <c r="P327" s="10">
        <f t="shared" si="91"/>
        <v>0.13319795634859211</v>
      </c>
      <c r="Q327" s="9">
        <v>60</v>
      </c>
      <c r="R327" s="9">
        <v>60</v>
      </c>
      <c r="S327" s="9">
        <v>60</v>
      </c>
      <c r="T327" s="9">
        <v>60</v>
      </c>
      <c r="U327" s="9">
        <v>60</v>
      </c>
      <c r="V327" s="9">
        <v>69</v>
      </c>
      <c r="W327" s="9">
        <v>72</v>
      </c>
      <c r="X327" s="9">
        <v>103</v>
      </c>
      <c r="Y327" s="9">
        <v>234</v>
      </c>
      <c r="Z327" s="9">
        <v>326</v>
      </c>
      <c r="AA327" s="9">
        <v>60</v>
      </c>
      <c r="AB327" s="9">
        <f t="shared" si="104"/>
        <v>501</v>
      </c>
      <c r="AC327" s="9">
        <f t="shared" si="105"/>
        <v>663</v>
      </c>
      <c r="AD327" s="9">
        <f t="shared" si="106"/>
        <v>1164</v>
      </c>
      <c r="AE327" s="11">
        <f t="shared" si="92"/>
        <v>3.2463702150552931E-4</v>
      </c>
      <c r="AF327" s="10">
        <f t="shared" si="93"/>
        <v>2.3236360256529418E-4</v>
      </c>
      <c r="AG327" s="10">
        <f t="shared" si="94"/>
        <v>1.2389782559316085E-4</v>
      </c>
      <c r="AH327" s="10">
        <f t="shared" si="95"/>
        <v>1.1210888014439624E-4</v>
      </c>
      <c r="AI327" s="10">
        <f t="shared" si="96"/>
        <v>1.2577034335303736E-4</v>
      </c>
      <c r="AJ327" s="10">
        <f t="shared" si="97"/>
        <v>1.3018544917234602E-4</v>
      </c>
      <c r="AK327" s="10">
        <f t="shared" si="98"/>
        <v>1.3776772361798008E-4</v>
      </c>
      <c r="AL327" s="10">
        <f t="shared" si="99"/>
        <v>1.8369174484196132E-4</v>
      </c>
      <c r="AM327" s="10">
        <f t="shared" si="100"/>
        <v>4.0806624143258986E-4</v>
      </c>
      <c r="AN327" s="10">
        <f t="shared" si="101"/>
        <v>1.422604825913294E-3</v>
      </c>
      <c r="AO327" s="10">
        <f t="shared" si="102"/>
        <v>5.3715603888614266E-3</v>
      </c>
      <c r="AP327" s="12">
        <v>166139.25</v>
      </c>
      <c r="AQ327" s="15"/>
      <c r="AR327" s="10">
        <f t="shared" si="103"/>
        <v>4.6335868793094939E-2</v>
      </c>
      <c r="AS327" s="10">
        <f t="shared" si="107"/>
        <v>0</v>
      </c>
    </row>
    <row r="328" spans="1:45" x14ac:dyDescent="0.3">
      <c r="A328" s="8" t="s">
        <v>390</v>
      </c>
      <c r="B328" s="8" t="s">
        <v>389</v>
      </c>
      <c r="C328" s="8">
        <v>2010</v>
      </c>
      <c r="D328" s="9">
        <v>3615270</v>
      </c>
      <c r="E328" s="9">
        <v>253016</v>
      </c>
      <c r="F328" s="9">
        <v>493380</v>
      </c>
      <c r="G328" s="9">
        <v>530037</v>
      </c>
      <c r="H328" s="9">
        <v>476726</v>
      </c>
      <c r="I328" s="9">
        <v>460453</v>
      </c>
      <c r="J328" s="9">
        <v>511306</v>
      </c>
      <c r="K328" s="9">
        <v>409844</v>
      </c>
      <c r="L328" s="9">
        <v>262034</v>
      </c>
      <c r="M328" s="9">
        <v>158684</v>
      </c>
      <c r="N328" s="9">
        <v>58731</v>
      </c>
      <c r="O328" s="9">
        <f t="shared" si="90"/>
        <v>479449</v>
      </c>
      <c r="P328" s="10">
        <f t="shared" si="91"/>
        <v>0.13261775745656618</v>
      </c>
      <c r="Q328" s="9">
        <v>60</v>
      </c>
      <c r="R328" s="9">
        <v>60</v>
      </c>
      <c r="S328" s="9">
        <v>60</v>
      </c>
      <c r="T328" s="9">
        <v>60</v>
      </c>
      <c r="U328" s="9">
        <v>60</v>
      </c>
      <c r="V328" s="9">
        <v>60</v>
      </c>
      <c r="W328" s="9">
        <v>65</v>
      </c>
      <c r="X328" s="9">
        <v>96</v>
      </c>
      <c r="Y328" s="9">
        <v>225</v>
      </c>
      <c r="Z328" s="9">
        <v>298</v>
      </c>
      <c r="AA328" s="9">
        <v>60</v>
      </c>
      <c r="AB328" s="9">
        <f t="shared" si="104"/>
        <v>485</v>
      </c>
      <c r="AC328" s="9">
        <f t="shared" si="105"/>
        <v>619</v>
      </c>
      <c r="AD328" s="9">
        <f t="shared" si="106"/>
        <v>1104</v>
      </c>
      <c r="AE328" s="11">
        <f t="shared" si="92"/>
        <v>3.0537138305022861E-4</v>
      </c>
      <c r="AF328" s="10">
        <f t="shared" si="93"/>
        <v>2.3713915325513011E-4</v>
      </c>
      <c r="AG328" s="10">
        <f t="shared" si="94"/>
        <v>1.2161011796181443E-4</v>
      </c>
      <c r="AH328" s="10">
        <f t="shared" si="95"/>
        <v>1.1319964455311611E-4</v>
      </c>
      <c r="AI328" s="10">
        <f t="shared" si="96"/>
        <v>1.2585845957636043E-4</v>
      </c>
      <c r="AJ328" s="10">
        <f t="shared" si="97"/>
        <v>1.3030645907399888E-4</v>
      </c>
      <c r="AK328" s="10">
        <f t="shared" si="98"/>
        <v>1.1734655959445028E-4</v>
      </c>
      <c r="AL328" s="10">
        <f t="shared" si="99"/>
        <v>1.5859692956344366E-4</v>
      </c>
      <c r="AM328" s="10">
        <f t="shared" si="100"/>
        <v>3.6636467023363383E-4</v>
      </c>
      <c r="AN328" s="10">
        <f t="shared" si="101"/>
        <v>1.4179123289052456E-3</v>
      </c>
      <c r="AO328" s="10">
        <f t="shared" si="102"/>
        <v>5.073981372699256E-3</v>
      </c>
      <c r="AP328" s="14">
        <v>37167</v>
      </c>
      <c r="AQ328" s="14">
        <v>215</v>
      </c>
      <c r="AR328" s="10">
        <f t="shared" si="103"/>
        <v>1.0280559958177397E-2</v>
      </c>
      <c r="AS328" s="10">
        <f t="shared" si="107"/>
        <v>5.7847014824979146E-3</v>
      </c>
    </row>
    <row r="329" spans="1:45" x14ac:dyDescent="0.3">
      <c r="A329" s="8" t="s">
        <v>391</v>
      </c>
      <c r="B329" s="8" t="s">
        <v>389</v>
      </c>
      <c r="C329" s="8">
        <v>2011</v>
      </c>
      <c r="D329" s="9">
        <v>3516036</v>
      </c>
      <c r="E329" s="9">
        <v>246471</v>
      </c>
      <c r="F329" s="9">
        <v>478775</v>
      </c>
      <c r="G329" s="9">
        <v>508186</v>
      </c>
      <c r="H329" s="9">
        <v>471822</v>
      </c>
      <c r="I329" s="9">
        <v>442658</v>
      </c>
      <c r="J329" s="9">
        <v>493919</v>
      </c>
      <c r="K329" s="9">
        <v>405396</v>
      </c>
      <c r="L329" s="9">
        <v>256838</v>
      </c>
      <c r="M329" s="9">
        <v>153657</v>
      </c>
      <c r="N329" s="9">
        <v>56428</v>
      </c>
      <c r="O329" s="9">
        <f t="shared" si="90"/>
        <v>466923</v>
      </c>
      <c r="P329" s="10">
        <f t="shared" si="91"/>
        <v>0.13279812834680874</v>
      </c>
      <c r="Q329" s="9">
        <v>60</v>
      </c>
      <c r="R329" s="9">
        <v>60</v>
      </c>
      <c r="S329" s="9">
        <v>60</v>
      </c>
      <c r="T329" s="9">
        <v>60</v>
      </c>
      <c r="U329" s="9">
        <v>60</v>
      </c>
      <c r="V329" s="9">
        <v>60</v>
      </c>
      <c r="W329" s="9">
        <v>81</v>
      </c>
      <c r="X329" s="9">
        <v>135</v>
      </c>
      <c r="Y329" s="9">
        <v>219</v>
      </c>
      <c r="Z329" s="9">
        <v>326</v>
      </c>
      <c r="AA329" s="9">
        <v>60</v>
      </c>
      <c r="AB329" s="9">
        <f t="shared" si="104"/>
        <v>501</v>
      </c>
      <c r="AC329" s="9">
        <f t="shared" si="105"/>
        <v>680</v>
      </c>
      <c r="AD329" s="9">
        <f t="shared" si="106"/>
        <v>1181</v>
      </c>
      <c r="AE329" s="11">
        <f t="shared" si="92"/>
        <v>3.3588962115291195E-4</v>
      </c>
      <c r="AF329" s="10">
        <f t="shared" si="93"/>
        <v>2.434363474810424E-4</v>
      </c>
      <c r="AG329" s="10">
        <f t="shared" si="94"/>
        <v>1.2531982664090648E-4</v>
      </c>
      <c r="AH329" s="10">
        <f t="shared" si="95"/>
        <v>1.1806700696201784E-4</v>
      </c>
      <c r="AI329" s="10">
        <f t="shared" si="96"/>
        <v>1.2716660096392284E-4</v>
      </c>
      <c r="AJ329" s="10">
        <f t="shared" si="97"/>
        <v>1.3554482241369184E-4</v>
      </c>
      <c r="AK329" s="10">
        <f t="shared" si="98"/>
        <v>1.2147740823900275E-4</v>
      </c>
      <c r="AL329" s="10">
        <f t="shared" si="99"/>
        <v>1.9980463546754286E-4</v>
      </c>
      <c r="AM329" s="10">
        <f t="shared" si="100"/>
        <v>5.2562315545207484E-4</v>
      </c>
      <c r="AN329" s="10">
        <f t="shared" si="101"/>
        <v>1.4252523477615729E-3</v>
      </c>
      <c r="AO329" s="10">
        <f t="shared" si="102"/>
        <v>5.7772736939108241E-3</v>
      </c>
      <c r="AP329" s="14">
        <v>116771</v>
      </c>
      <c r="AQ329" s="14">
        <v>811</v>
      </c>
      <c r="AR329" s="10">
        <f t="shared" si="103"/>
        <v>3.3210979637296092E-2</v>
      </c>
      <c r="AS329" s="10">
        <f t="shared" si="107"/>
        <v>6.9452175625797502E-3</v>
      </c>
    </row>
    <row r="330" spans="1:45" x14ac:dyDescent="0.3">
      <c r="A330" s="8" t="s">
        <v>392</v>
      </c>
      <c r="B330" s="8" t="s">
        <v>389</v>
      </c>
      <c r="C330" s="8">
        <v>2012</v>
      </c>
      <c r="D330" s="9">
        <v>3700163</v>
      </c>
      <c r="E330" s="9">
        <v>257612</v>
      </c>
      <c r="F330" s="9">
        <v>506183</v>
      </c>
      <c r="G330" s="9">
        <v>530832</v>
      </c>
      <c r="H330" s="9">
        <v>496967</v>
      </c>
      <c r="I330" s="9">
        <v>457710</v>
      </c>
      <c r="J330" s="9">
        <v>512693</v>
      </c>
      <c r="K330" s="9">
        <v>435947</v>
      </c>
      <c r="L330" s="9">
        <v>277935</v>
      </c>
      <c r="M330" s="9">
        <v>161865</v>
      </c>
      <c r="N330" s="9">
        <v>61583</v>
      </c>
      <c r="O330" s="9">
        <f t="shared" si="90"/>
        <v>501383</v>
      </c>
      <c r="P330" s="10">
        <f t="shared" si="91"/>
        <v>0.13550294946465871</v>
      </c>
      <c r="Q330" s="9">
        <v>60</v>
      </c>
      <c r="R330" s="9">
        <v>60</v>
      </c>
      <c r="S330" s="9">
        <v>60</v>
      </c>
      <c r="T330" s="9">
        <v>60</v>
      </c>
      <c r="U330" s="9">
        <v>60</v>
      </c>
      <c r="V330" s="9">
        <v>60</v>
      </c>
      <c r="W330" s="9">
        <v>78</v>
      </c>
      <c r="X330" s="9">
        <v>78</v>
      </c>
      <c r="Y330" s="9">
        <v>132</v>
      </c>
      <c r="Z330" s="9">
        <v>229</v>
      </c>
      <c r="AA330" s="9">
        <v>60</v>
      </c>
      <c r="AB330" s="9">
        <f t="shared" si="104"/>
        <v>498</v>
      </c>
      <c r="AC330" s="9">
        <f t="shared" si="105"/>
        <v>439</v>
      </c>
      <c r="AD330" s="9">
        <f t="shared" si="106"/>
        <v>937</v>
      </c>
      <c r="AE330" s="11">
        <f t="shared" si="92"/>
        <v>2.5323208734317923E-4</v>
      </c>
      <c r="AF330" s="10">
        <f t="shared" si="93"/>
        <v>2.3290840488797106E-4</v>
      </c>
      <c r="AG330" s="10">
        <f t="shared" si="94"/>
        <v>1.185342060084989E-4</v>
      </c>
      <c r="AH330" s="10">
        <f t="shared" si="95"/>
        <v>1.1303011122162945E-4</v>
      </c>
      <c r="AI330" s="10">
        <f t="shared" si="96"/>
        <v>1.2073236251099168E-4</v>
      </c>
      <c r="AJ330" s="10">
        <f t="shared" si="97"/>
        <v>1.3108736973192634E-4</v>
      </c>
      <c r="AK330" s="10">
        <f t="shared" si="98"/>
        <v>1.1702909928553735E-4</v>
      </c>
      <c r="AL330" s="10">
        <f t="shared" si="99"/>
        <v>1.7892083211950077E-4</v>
      </c>
      <c r="AM330" s="10">
        <f t="shared" si="100"/>
        <v>2.8064115710507855E-4</v>
      </c>
      <c r="AN330" s="10">
        <f t="shared" si="101"/>
        <v>8.1549439347604487E-4</v>
      </c>
      <c r="AO330" s="10">
        <f t="shared" si="102"/>
        <v>3.7185586931458357E-3</v>
      </c>
      <c r="AP330" s="14">
        <v>171982</v>
      </c>
      <c r="AQ330" s="14">
        <v>908</v>
      </c>
      <c r="AR330" s="10">
        <f t="shared" si="103"/>
        <v>4.6479574007955868E-2</v>
      </c>
      <c r="AS330" s="10">
        <f t="shared" si="107"/>
        <v>5.2796222860531919E-3</v>
      </c>
    </row>
    <row r="331" spans="1:45" x14ac:dyDescent="0.3">
      <c r="A331" s="8" t="s">
        <v>393</v>
      </c>
      <c r="B331" s="8" t="s">
        <v>389</v>
      </c>
      <c r="C331" s="8">
        <v>2013</v>
      </c>
      <c r="D331" s="9">
        <v>3650821</v>
      </c>
      <c r="E331" s="9">
        <v>254531</v>
      </c>
      <c r="F331" s="9">
        <v>501094</v>
      </c>
      <c r="G331" s="9">
        <v>520746</v>
      </c>
      <c r="H331" s="9">
        <v>494310</v>
      </c>
      <c r="I331" s="9">
        <v>448601</v>
      </c>
      <c r="J331" s="9">
        <v>495392</v>
      </c>
      <c r="K331" s="9">
        <v>435986</v>
      </c>
      <c r="L331" s="9">
        <v>280612</v>
      </c>
      <c r="M331" s="9">
        <v>160141</v>
      </c>
      <c r="N331" s="9">
        <v>61063</v>
      </c>
      <c r="O331" s="9">
        <f t="shared" si="90"/>
        <v>501816</v>
      </c>
      <c r="P331" s="10">
        <f t="shared" si="91"/>
        <v>0.1374529181244438</v>
      </c>
      <c r="Q331" s="9">
        <v>60</v>
      </c>
      <c r="R331" s="9">
        <v>60</v>
      </c>
      <c r="S331" s="9">
        <v>60</v>
      </c>
      <c r="T331" s="9">
        <v>60</v>
      </c>
      <c r="U331" s="9">
        <v>60</v>
      </c>
      <c r="V331" s="9">
        <v>60</v>
      </c>
      <c r="W331" s="9">
        <v>87</v>
      </c>
      <c r="X331" s="9">
        <v>101</v>
      </c>
      <c r="Y331" s="9">
        <v>160</v>
      </c>
      <c r="Z331" s="9">
        <v>305</v>
      </c>
      <c r="AA331" s="9">
        <v>60</v>
      </c>
      <c r="AB331" s="9">
        <f t="shared" si="104"/>
        <v>507</v>
      </c>
      <c r="AC331" s="9">
        <f t="shared" si="105"/>
        <v>566</v>
      </c>
      <c r="AD331" s="9">
        <f t="shared" si="106"/>
        <v>1073</v>
      </c>
      <c r="AE331" s="11">
        <f t="shared" si="92"/>
        <v>2.9390649390917823E-4</v>
      </c>
      <c r="AF331" s="10">
        <f t="shared" si="93"/>
        <v>2.3572767167849887E-4</v>
      </c>
      <c r="AG331" s="10">
        <f t="shared" si="94"/>
        <v>1.1973801322705919E-4</v>
      </c>
      <c r="AH331" s="10">
        <f t="shared" si="95"/>
        <v>1.152193199755735E-4</v>
      </c>
      <c r="AI331" s="10">
        <f t="shared" si="96"/>
        <v>1.2138131941494204E-4</v>
      </c>
      <c r="AJ331" s="10">
        <f t="shared" si="97"/>
        <v>1.3374914456276289E-4</v>
      </c>
      <c r="AK331" s="10">
        <f t="shared" si="98"/>
        <v>1.2111620696337445E-4</v>
      </c>
      <c r="AL331" s="10">
        <f t="shared" si="99"/>
        <v>1.9954769189836372E-4</v>
      </c>
      <c r="AM331" s="10">
        <f t="shared" si="100"/>
        <v>3.5992758684589399E-4</v>
      </c>
      <c r="AN331" s="10">
        <f t="shared" si="101"/>
        <v>9.9911952591778493E-4</v>
      </c>
      <c r="AO331" s="10">
        <f t="shared" si="102"/>
        <v>4.9948413933151008E-3</v>
      </c>
      <c r="AP331" s="14">
        <v>168527</v>
      </c>
      <c r="AQ331" s="14">
        <v>923</v>
      </c>
      <c r="AR331" s="10">
        <f t="shared" si="103"/>
        <v>4.6161397669181807E-2</v>
      </c>
      <c r="AS331" s="10">
        <f t="shared" si="107"/>
        <v>5.4768672082218276E-3</v>
      </c>
    </row>
    <row r="332" spans="1:45" x14ac:dyDescent="0.3">
      <c r="A332" s="8" t="s">
        <v>394</v>
      </c>
      <c r="B332" s="8" t="s">
        <v>389</v>
      </c>
      <c r="C332" s="8">
        <v>2014</v>
      </c>
      <c r="D332" s="9">
        <v>3585650</v>
      </c>
      <c r="E332" s="9">
        <v>249172</v>
      </c>
      <c r="F332" s="9">
        <v>488633</v>
      </c>
      <c r="G332" s="9">
        <v>514689</v>
      </c>
      <c r="H332" s="9">
        <v>493346</v>
      </c>
      <c r="I332" s="9">
        <v>438202</v>
      </c>
      <c r="J332" s="9">
        <v>473212</v>
      </c>
      <c r="K332" s="9">
        <v>432580</v>
      </c>
      <c r="L332" s="9">
        <v>278357</v>
      </c>
      <c r="M332" s="9">
        <v>155768</v>
      </c>
      <c r="N332" s="9">
        <v>61223</v>
      </c>
      <c r="O332" s="9">
        <f t="shared" si="90"/>
        <v>495348</v>
      </c>
      <c r="P332" s="10">
        <f t="shared" si="91"/>
        <v>0.13814733730286002</v>
      </c>
      <c r="Q332" s="9">
        <v>60</v>
      </c>
      <c r="R332" s="9">
        <v>60</v>
      </c>
      <c r="S332" s="9">
        <v>60</v>
      </c>
      <c r="T332" s="9">
        <v>60</v>
      </c>
      <c r="U332" s="9">
        <v>60</v>
      </c>
      <c r="V332" s="9">
        <v>70</v>
      </c>
      <c r="W332" s="9">
        <v>100</v>
      </c>
      <c r="X332" s="9">
        <v>118</v>
      </c>
      <c r="Y332" s="9">
        <v>153</v>
      </c>
      <c r="Z332" s="9">
        <v>257</v>
      </c>
      <c r="AA332" s="9">
        <v>60</v>
      </c>
      <c r="AB332" s="9">
        <f t="shared" si="104"/>
        <v>530</v>
      </c>
      <c r="AC332" s="9">
        <f t="shared" si="105"/>
        <v>528</v>
      </c>
      <c r="AD332" s="9">
        <f t="shared" si="106"/>
        <v>1058</v>
      </c>
      <c r="AE332" s="11">
        <f t="shared" si="92"/>
        <v>2.9506505096704922E-4</v>
      </c>
      <c r="AF332" s="10">
        <f t="shared" si="93"/>
        <v>2.4079752139084649E-4</v>
      </c>
      <c r="AG332" s="10">
        <f t="shared" si="94"/>
        <v>1.2279154293713278E-4</v>
      </c>
      <c r="AH332" s="10">
        <f t="shared" si="95"/>
        <v>1.1657525223970203E-4</v>
      </c>
      <c r="AI332" s="10">
        <f t="shared" si="96"/>
        <v>1.2161849898448554E-4</v>
      </c>
      <c r="AJ332" s="10">
        <f t="shared" si="97"/>
        <v>1.3692315416177927E-4</v>
      </c>
      <c r="AK332" s="10">
        <f t="shared" si="98"/>
        <v>1.4792524280871999E-4</v>
      </c>
      <c r="AL332" s="10">
        <f t="shared" si="99"/>
        <v>2.311711128577373E-4</v>
      </c>
      <c r="AM332" s="10">
        <f t="shared" si="100"/>
        <v>4.239160502520145E-4</v>
      </c>
      <c r="AN332" s="10">
        <f t="shared" si="101"/>
        <v>9.8222998305171798E-4</v>
      </c>
      <c r="AO332" s="10">
        <f t="shared" si="102"/>
        <v>4.1977688123744344E-3</v>
      </c>
      <c r="AP332" s="14">
        <v>168595</v>
      </c>
      <c r="AQ332" s="14">
        <v>948</v>
      </c>
      <c r="AR332" s="10">
        <f t="shared" si="103"/>
        <v>4.701936887314713E-2</v>
      </c>
      <c r="AS332" s="10">
        <f t="shared" si="107"/>
        <v>5.6229425546427828E-3</v>
      </c>
    </row>
    <row r="333" spans="1:45" x14ac:dyDescent="0.3">
      <c r="A333" s="8" t="s">
        <v>395</v>
      </c>
      <c r="B333" s="8" t="s">
        <v>389</v>
      </c>
      <c r="C333" s="8">
        <v>2015</v>
      </c>
      <c r="D333" s="9">
        <v>3652845</v>
      </c>
      <c r="E333" s="9">
        <v>250611</v>
      </c>
      <c r="F333" s="9">
        <v>499522</v>
      </c>
      <c r="G333" s="9">
        <v>511672</v>
      </c>
      <c r="H333" s="9">
        <v>499348</v>
      </c>
      <c r="I333" s="9">
        <v>445633</v>
      </c>
      <c r="J333" s="9">
        <v>475484</v>
      </c>
      <c r="K333" s="9">
        <v>448540</v>
      </c>
      <c r="L333" s="9">
        <v>295145</v>
      </c>
      <c r="M333" s="9">
        <v>161829</v>
      </c>
      <c r="N333" s="9">
        <v>64091</v>
      </c>
      <c r="O333" s="9">
        <f t="shared" si="90"/>
        <v>521065</v>
      </c>
      <c r="P333" s="10">
        <f t="shared" si="91"/>
        <v>0.14264634825731723</v>
      </c>
      <c r="Q333" s="9">
        <v>60</v>
      </c>
      <c r="R333" s="9">
        <v>60</v>
      </c>
      <c r="S333" s="9">
        <v>60</v>
      </c>
      <c r="T333" s="9">
        <v>60</v>
      </c>
      <c r="U333" s="9">
        <v>60</v>
      </c>
      <c r="V333" s="9">
        <v>60</v>
      </c>
      <c r="W333" s="9">
        <v>76</v>
      </c>
      <c r="X333" s="9">
        <v>108</v>
      </c>
      <c r="Y333" s="9">
        <v>211</v>
      </c>
      <c r="Z333" s="9">
        <v>256</v>
      </c>
      <c r="AA333" s="9">
        <v>60</v>
      </c>
      <c r="AB333" s="9">
        <f t="shared" si="104"/>
        <v>496</v>
      </c>
      <c r="AC333" s="9">
        <f t="shared" si="105"/>
        <v>575</v>
      </c>
      <c r="AD333" s="9">
        <f t="shared" si="106"/>
        <v>1071</v>
      </c>
      <c r="AE333" s="11">
        <f t="shared" si="92"/>
        <v>2.9319612521199232E-4</v>
      </c>
      <c r="AF333" s="10">
        <f t="shared" si="93"/>
        <v>2.3941487005757928E-4</v>
      </c>
      <c r="AG333" s="10">
        <f t="shared" si="94"/>
        <v>1.2011482977726706E-4</v>
      </c>
      <c r="AH333" s="10">
        <f t="shared" si="95"/>
        <v>1.1726262136681311E-4</v>
      </c>
      <c r="AI333" s="10">
        <f t="shared" si="96"/>
        <v>1.2015668431634852E-4</v>
      </c>
      <c r="AJ333" s="10">
        <f t="shared" si="97"/>
        <v>1.3463993914274752E-4</v>
      </c>
      <c r="AK333" s="10">
        <f t="shared" si="98"/>
        <v>1.2618721134675405E-4</v>
      </c>
      <c r="AL333" s="10">
        <f t="shared" si="99"/>
        <v>1.6943862308824186E-4</v>
      </c>
      <c r="AM333" s="10">
        <f t="shared" si="100"/>
        <v>3.6592183503023935E-4</v>
      </c>
      <c r="AN333" s="10">
        <f t="shared" si="101"/>
        <v>1.3038454170760494E-3</v>
      </c>
      <c r="AO333" s="10">
        <f t="shared" si="102"/>
        <v>3.9943205754318081E-3</v>
      </c>
      <c r="AP333" s="14">
        <v>157639</v>
      </c>
      <c r="AQ333" s="14">
        <v>955</v>
      </c>
      <c r="AR333" s="10">
        <f t="shared" si="103"/>
        <v>4.3155129768714523E-2</v>
      </c>
      <c r="AS333" s="10">
        <f t="shared" si="107"/>
        <v>6.0581455096771738E-3</v>
      </c>
    </row>
    <row r="334" spans="1:45" x14ac:dyDescent="0.3">
      <c r="A334" s="8" t="s">
        <v>396</v>
      </c>
      <c r="B334" s="8" t="s">
        <v>389</v>
      </c>
      <c r="C334" s="8">
        <v>2016</v>
      </c>
      <c r="D334" s="9">
        <v>3556746</v>
      </c>
      <c r="E334" s="9">
        <v>244522</v>
      </c>
      <c r="F334" s="9">
        <v>488068</v>
      </c>
      <c r="G334" s="9">
        <v>502920</v>
      </c>
      <c r="H334" s="9">
        <v>492286</v>
      </c>
      <c r="I334" s="9">
        <v>435563</v>
      </c>
      <c r="J334" s="9">
        <v>448922</v>
      </c>
      <c r="K334" s="9">
        <v>435775</v>
      </c>
      <c r="L334" s="9">
        <v>292958</v>
      </c>
      <c r="M334" s="9">
        <v>155920</v>
      </c>
      <c r="N334" s="9">
        <v>60735</v>
      </c>
      <c r="O334" s="9">
        <f t="shared" si="90"/>
        <v>509613</v>
      </c>
      <c r="P334" s="10">
        <f t="shared" si="91"/>
        <v>0.14328068408595948</v>
      </c>
      <c r="Q334" s="9">
        <v>60</v>
      </c>
      <c r="R334" s="9">
        <v>60</v>
      </c>
      <c r="S334" s="9">
        <v>60</v>
      </c>
      <c r="T334" s="9">
        <v>60</v>
      </c>
      <c r="U334" s="9">
        <v>60</v>
      </c>
      <c r="V334" s="9">
        <v>60</v>
      </c>
      <c r="W334" s="9">
        <v>73</v>
      </c>
      <c r="X334" s="9">
        <v>81</v>
      </c>
      <c r="Y334" s="9">
        <v>128</v>
      </c>
      <c r="Z334" s="9">
        <v>196</v>
      </c>
      <c r="AA334" s="9">
        <v>60</v>
      </c>
      <c r="AB334" s="9">
        <f t="shared" si="104"/>
        <v>493</v>
      </c>
      <c r="AC334" s="9">
        <f t="shared" si="105"/>
        <v>405</v>
      </c>
      <c r="AD334" s="9">
        <f t="shared" si="106"/>
        <v>898</v>
      </c>
      <c r="AE334" s="11">
        <f t="shared" si="92"/>
        <v>2.5247796722059997E-4</v>
      </c>
      <c r="AF334" s="10">
        <f t="shared" si="93"/>
        <v>2.4537669412159235E-4</v>
      </c>
      <c r="AG334" s="10">
        <f t="shared" si="94"/>
        <v>1.2293368956784712E-4</v>
      </c>
      <c r="AH334" s="10">
        <f t="shared" si="95"/>
        <v>1.1930326890956812E-4</v>
      </c>
      <c r="AI334" s="10">
        <f t="shared" si="96"/>
        <v>1.2188037035381872E-4</v>
      </c>
      <c r="AJ334" s="10">
        <f t="shared" si="97"/>
        <v>1.377527475933447E-4</v>
      </c>
      <c r="AK334" s="10">
        <f t="shared" si="98"/>
        <v>1.3365350773631053E-4</v>
      </c>
      <c r="AL334" s="10">
        <f t="shared" si="99"/>
        <v>1.6751764098445299E-4</v>
      </c>
      <c r="AM334" s="10">
        <f t="shared" si="100"/>
        <v>2.7649014534506655E-4</v>
      </c>
      <c r="AN334" s="10">
        <f t="shared" si="101"/>
        <v>8.2093381221139041E-4</v>
      </c>
      <c r="AO334" s="10">
        <f t="shared" si="102"/>
        <v>3.2271342718366673E-3</v>
      </c>
      <c r="AP334" s="14">
        <v>230257</v>
      </c>
      <c r="AQ334" s="14">
        <v>1047</v>
      </c>
      <c r="AR334" s="10">
        <f t="shared" si="103"/>
        <v>6.4738106122843739E-2</v>
      </c>
      <c r="AS334" s="10">
        <f t="shared" si="107"/>
        <v>4.5470930308307671E-3</v>
      </c>
    </row>
    <row r="335" spans="1:45" x14ac:dyDescent="0.3">
      <c r="A335" s="8" t="s">
        <v>397</v>
      </c>
      <c r="B335" s="8" t="s">
        <v>389</v>
      </c>
      <c r="C335" s="8">
        <v>2017</v>
      </c>
      <c r="D335" s="9">
        <v>3559968</v>
      </c>
      <c r="E335" s="9">
        <v>242749</v>
      </c>
      <c r="F335" s="9">
        <v>490273</v>
      </c>
      <c r="G335" s="9">
        <v>487488</v>
      </c>
      <c r="H335" s="9">
        <v>495859</v>
      </c>
      <c r="I335" s="9">
        <v>441690</v>
      </c>
      <c r="J335" s="9">
        <v>444369</v>
      </c>
      <c r="K335" s="9">
        <v>441974</v>
      </c>
      <c r="L335" s="9">
        <v>299506</v>
      </c>
      <c r="M335" s="9">
        <v>155834</v>
      </c>
      <c r="N335" s="9">
        <v>60226</v>
      </c>
      <c r="O335" s="9">
        <f t="shared" si="90"/>
        <v>515566</v>
      </c>
      <c r="P335" s="10">
        <f t="shared" si="91"/>
        <v>0.14482321189403949</v>
      </c>
      <c r="Q335" s="9">
        <v>60</v>
      </c>
      <c r="R335" s="9">
        <v>60</v>
      </c>
      <c r="S335" s="9">
        <v>60</v>
      </c>
      <c r="T335" s="9">
        <v>60</v>
      </c>
      <c r="U335" s="9">
        <v>60</v>
      </c>
      <c r="V335" s="9">
        <v>60</v>
      </c>
      <c r="W335" s="9">
        <v>70</v>
      </c>
      <c r="X335" s="9">
        <v>121</v>
      </c>
      <c r="Y335" s="9">
        <v>161</v>
      </c>
      <c r="Z335" s="9">
        <v>206</v>
      </c>
      <c r="AA335" s="9">
        <v>60</v>
      </c>
      <c r="AB335" s="9">
        <f t="shared" si="104"/>
        <v>490</v>
      </c>
      <c r="AC335" s="9">
        <f t="shared" si="105"/>
        <v>488</v>
      </c>
      <c r="AD335" s="9">
        <f t="shared" si="106"/>
        <v>978</v>
      </c>
      <c r="AE335" s="11">
        <f t="shared" si="92"/>
        <v>2.7472157053097106E-4</v>
      </c>
      <c r="AF335" s="10">
        <f t="shared" si="93"/>
        <v>2.4716888638058241E-4</v>
      </c>
      <c r="AG335" s="10">
        <f t="shared" si="94"/>
        <v>1.2238079600549083E-4</v>
      </c>
      <c r="AH335" s="10">
        <f t="shared" si="95"/>
        <v>1.2307995273729816E-4</v>
      </c>
      <c r="AI335" s="10">
        <f t="shared" si="96"/>
        <v>1.2100213972117074E-4</v>
      </c>
      <c r="AJ335" s="10">
        <f t="shared" si="97"/>
        <v>1.3584188005161992E-4</v>
      </c>
      <c r="AK335" s="10">
        <f t="shared" si="98"/>
        <v>1.3502292014069389E-4</v>
      </c>
      <c r="AL335" s="10">
        <f t="shared" si="99"/>
        <v>1.5838035721558281E-4</v>
      </c>
      <c r="AM335" s="10">
        <f t="shared" si="100"/>
        <v>4.0399858433553919E-4</v>
      </c>
      <c r="AN335" s="10">
        <f t="shared" si="101"/>
        <v>1.0331506603180308E-3</v>
      </c>
      <c r="AO335" s="10">
        <f t="shared" si="102"/>
        <v>3.4204496396904992E-3</v>
      </c>
      <c r="AP335" s="14">
        <v>278176</v>
      </c>
      <c r="AQ335" s="14">
        <v>1003</v>
      </c>
      <c r="AR335" s="10">
        <f t="shared" si="103"/>
        <v>7.8140028224972805E-2</v>
      </c>
      <c r="AS335" s="10">
        <f t="shared" si="107"/>
        <v>3.605630967445071E-3</v>
      </c>
    </row>
    <row r="336" spans="1:45" x14ac:dyDescent="0.3">
      <c r="A336" s="8" t="s">
        <v>398</v>
      </c>
      <c r="B336" s="8" t="s">
        <v>399</v>
      </c>
      <c r="C336" s="8">
        <v>2009</v>
      </c>
      <c r="D336" s="9">
        <v>3694697</v>
      </c>
      <c r="E336" s="9">
        <v>236503</v>
      </c>
      <c r="F336" s="9">
        <v>468409</v>
      </c>
      <c r="G336" s="9">
        <v>504994</v>
      </c>
      <c r="H336" s="9">
        <v>499861</v>
      </c>
      <c r="I336" s="9">
        <v>500843</v>
      </c>
      <c r="J336" s="9">
        <v>547269</v>
      </c>
      <c r="K336" s="9">
        <v>450190</v>
      </c>
      <c r="L336" s="9">
        <v>250647</v>
      </c>
      <c r="M336" s="9">
        <v>164593</v>
      </c>
      <c r="N336" s="9">
        <v>73066</v>
      </c>
      <c r="O336" s="9">
        <f t="shared" si="90"/>
        <v>488306</v>
      </c>
      <c r="P336" s="10">
        <f t="shared" si="91"/>
        <v>0.13216401778007777</v>
      </c>
      <c r="Q336" s="9">
        <v>60</v>
      </c>
      <c r="R336" s="9">
        <v>60</v>
      </c>
      <c r="S336" s="9">
        <v>60</v>
      </c>
      <c r="T336" s="9">
        <v>60</v>
      </c>
      <c r="U336" s="9">
        <v>60</v>
      </c>
      <c r="V336" s="9">
        <v>60</v>
      </c>
      <c r="W336" s="9">
        <v>60</v>
      </c>
      <c r="X336" s="9">
        <v>65</v>
      </c>
      <c r="Y336" s="9">
        <v>113</v>
      </c>
      <c r="Z336" s="9">
        <v>211</v>
      </c>
      <c r="AA336" s="9">
        <v>60</v>
      </c>
      <c r="AB336" s="9">
        <f t="shared" si="104"/>
        <v>480</v>
      </c>
      <c r="AC336" s="9">
        <f t="shared" si="105"/>
        <v>389</v>
      </c>
      <c r="AD336" s="9">
        <f t="shared" si="106"/>
        <v>869</v>
      </c>
      <c r="AE336" s="11">
        <f t="shared" si="92"/>
        <v>2.352019664941401E-4</v>
      </c>
      <c r="AF336" s="10">
        <f t="shared" si="93"/>
        <v>2.5369657044519518E-4</v>
      </c>
      <c r="AG336" s="10">
        <f t="shared" si="94"/>
        <v>1.2809318352123892E-4</v>
      </c>
      <c r="AH336" s="10">
        <f t="shared" si="95"/>
        <v>1.1881329283120196E-4</v>
      </c>
      <c r="AI336" s="10">
        <f t="shared" si="96"/>
        <v>1.2003336927665891E-4</v>
      </c>
      <c r="AJ336" s="10">
        <f t="shared" si="97"/>
        <v>1.1979802053737399E-4</v>
      </c>
      <c r="AK336" s="10">
        <f t="shared" si="98"/>
        <v>1.0963529818060223E-4</v>
      </c>
      <c r="AL336" s="10">
        <f t="shared" si="99"/>
        <v>1.3327706079655256E-4</v>
      </c>
      <c r="AM336" s="10">
        <f t="shared" si="100"/>
        <v>2.5932885691829546E-4</v>
      </c>
      <c r="AN336" s="10">
        <f t="shared" si="101"/>
        <v>6.8654195500416173E-4</v>
      </c>
      <c r="AO336" s="10">
        <f t="shared" si="102"/>
        <v>2.8878000711685327E-3</v>
      </c>
      <c r="AP336" s="12">
        <v>197843.75</v>
      </c>
      <c r="AQ336" s="15"/>
      <c r="AR336" s="10">
        <f t="shared" si="103"/>
        <v>5.3548031137600725E-2</v>
      </c>
      <c r="AS336" s="10">
        <f t="shared" si="107"/>
        <v>0</v>
      </c>
    </row>
    <row r="337" spans="1:45" x14ac:dyDescent="0.3">
      <c r="A337" s="8" t="s">
        <v>400</v>
      </c>
      <c r="B337" s="8" t="s">
        <v>399</v>
      </c>
      <c r="C337" s="8">
        <v>2010</v>
      </c>
      <c r="D337" s="9">
        <v>3754561</v>
      </c>
      <c r="E337" s="9">
        <v>233854</v>
      </c>
      <c r="F337" s="9">
        <v>476761</v>
      </c>
      <c r="G337" s="9">
        <v>507891</v>
      </c>
      <c r="H337" s="9">
        <v>508181</v>
      </c>
      <c r="I337" s="9">
        <v>502562</v>
      </c>
      <c r="J337" s="9">
        <v>545182</v>
      </c>
      <c r="K337" s="9">
        <v>475380</v>
      </c>
      <c r="L337" s="9">
        <v>266704</v>
      </c>
      <c r="M337" s="9">
        <v>166288</v>
      </c>
      <c r="N337" s="9">
        <v>74239</v>
      </c>
      <c r="O337" s="9">
        <f t="shared" si="90"/>
        <v>507231</v>
      </c>
      <c r="P337" s="10">
        <f t="shared" si="91"/>
        <v>0.13509728567467674</v>
      </c>
      <c r="Q337" s="9">
        <v>60</v>
      </c>
      <c r="R337" s="9">
        <v>60</v>
      </c>
      <c r="S337" s="9">
        <v>60</v>
      </c>
      <c r="T337" s="9">
        <v>60</v>
      </c>
      <c r="U337" s="9">
        <v>60</v>
      </c>
      <c r="V337" s="9">
        <v>60</v>
      </c>
      <c r="W337" s="9">
        <v>60</v>
      </c>
      <c r="X337" s="9">
        <v>60</v>
      </c>
      <c r="Y337" s="9">
        <v>79</v>
      </c>
      <c r="Z337" s="9">
        <v>227</v>
      </c>
      <c r="AA337" s="9">
        <v>60</v>
      </c>
      <c r="AB337" s="9">
        <f t="shared" si="104"/>
        <v>480</v>
      </c>
      <c r="AC337" s="9">
        <f t="shared" si="105"/>
        <v>366</v>
      </c>
      <c r="AD337" s="9">
        <f t="shared" si="106"/>
        <v>846</v>
      </c>
      <c r="AE337" s="11">
        <f t="shared" si="92"/>
        <v>2.2532594356570581E-4</v>
      </c>
      <c r="AF337" s="10">
        <f t="shared" si="93"/>
        <v>2.565703387583706E-4</v>
      </c>
      <c r="AG337" s="10">
        <f t="shared" si="94"/>
        <v>1.2584922004945875E-4</v>
      </c>
      <c r="AH337" s="10">
        <f t="shared" si="95"/>
        <v>1.1813558420999781E-4</v>
      </c>
      <c r="AI337" s="10">
        <f t="shared" si="96"/>
        <v>1.1806816862495843E-4</v>
      </c>
      <c r="AJ337" s="10">
        <f t="shared" si="97"/>
        <v>1.1938825458351408E-4</v>
      </c>
      <c r="AK337" s="10">
        <f t="shared" si="98"/>
        <v>1.1005499081040826E-4</v>
      </c>
      <c r="AL337" s="10">
        <f t="shared" si="99"/>
        <v>1.2621481761958855E-4</v>
      </c>
      <c r="AM337" s="10">
        <f t="shared" si="100"/>
        <v>2.2496850440938268E-4</v>
      </c>
      <c r="AN337" s="10">
        <f t="shared" si="101"/>
        <v>4.7507938035216008E-4</v>
      </c>
      <c r="AO337" s="10">
        <f t="shared" si="102"/>
        <v>3.0576920486536725E-3</v>
      </c>
      <c r="AP337" s="14">
        <v>64278</v>
      </c>
      <c r="AQ337" s="14">
        <v>258</v>
      </c>
      <c r="AR337" s="10">
        <f t="shared" si="103"/>
        <v>1.7119977541981607E-2</v>
      </c>
      <c r="AS337" s="10">
        <f t="shared" si="107"/>
        <v>4.0138149911322692E-3</v>
      </c>
    </row>
    <row r="338" spans="1:45" x14ac:dyDescent="0.3">
      <c r="A338" s="8" t="s">
        <v>401</v>
      </c>
      <c r="B338" s="8" t="s">
        <v>399</v>
      </c>
      <c r="C338" s="8">
        <v>2011</v>
      </c>
      <c r="D338" s="9">
        <v>3745417</v>
      </c>
      <c r="E338" s="9">
        <v>232898</v>
      </c>
      <c r="F338" s="9">
        <v>472197</v>
      </c>
      <c r="G338" s="9">
        <v>502701</v>
      </c>
      <c r="H338" s="9">
        <v>512171</v>
      </c>
      <c r="I338" s="9">
        <v>496039</v>
      </c>
      <c r="J338" s="9">
        <v>534242</v>
      </c>
      <c r="K338" s="9">
        <v>485872</v>
      </c>
      <c r="L338" s="9">
        <v>273134</v>
      </c>
      <c r="M338" s="9">
        <v>163936</v>
      </c>
      <c r="N338" s="9">
        <v>72577</v>
      </c>
      <c r="O338" s="9">
        <f t="shared" si="90"/>
        <v>509647</v>
      </c>
      <c r="P338" s="10">
        <f t="shared" si="91"/>
        <v>0.13607216499524619</v>
      </c>
      <c r="Q338" s="9">
        <v>60</v>
      </c>
      <c r="R338" s="9">
        <v>60</v>
      </c>
      <c r="S338" s="9">
        <v>60</v>
      </c>
      <c r="T338" s="9">
        <v>60</v>
      </c>
      <c r="U338" s="9">
        <v>60</v>
      </c>
      <c r="V338" s="9">
        <v>60</v>
      </c>
      <c r="W338" s="9">
        <v>60</v>
      </c>
      <c r="X338" s="9">
        <v>60</v>
      </c>
      <c r="Y338" s="9">
        <v>79</v>
      </c>
      <c r="Z338" s="9">
        <v>208</v>
      </c>
      <c r="AA338" s="9">
        <v>60</v>
      </c>
      <c r="AB338" s="9">
        <f t="shared" si="104"/>
        <v>480</v>
      </c>
      <c r="AC338" s="9">
        <f t="shared" si="105"/>
        <v>347</v>
      </c>
      <c r="AD338" s="9">
        <f t="shared" si="106"/>
        <v>827</v>
      </c>
      <c r="AE338" s="11">
        <f t="shared" si="92"/>
        <v>2.2080318426492964E-4</v>
      </c>
      <c r="AF338" s="10">
        <f t="shared" si="93"/>
        <v>2.5762350900394165E-4</v>
      </c>
      <c r="AG338" s="10">
        <f t="shared" si="94"/>
        <v>1.2706561032789282E-4</v>
      </c>
      <c r="AH338" s="10">
        <f t="shared" si="95"/>
        <v>1.1935524297743589E-4</v>
      </c>
      <c r="AI338" s="10">
        <f t="shared" si="96"/>
        <v>1.1714837427343603E-4</v>
      </c>
      <c r="AJ338" s="10">
        <f t="shared" si="97"/>
        <v>1.209582311068283E-4</v>
      </c>
      <c r="AK338" s="10">
        <f t="shared" si="98"/>
        <v>1.1230865413052512E-4</v>
      </c>
      <c r="AL338" s="10">
        <f t="shared" si="99"/>
        <v>1.2348931405802352E-4</v>
      </c>
      <c r="AM338" s="10">
        <f t="shared" si="100"/>
        <v>2.196723952345735E-4</v>
      </c>
      <c r="AN338" s="10">
        <f t="shared" si="101"/>
        <v>4.818953738044115E-4</v>
      </c>
      <c r="AO338" s="10">
        <f t="shared" si="102"/>
        <v>2.8659217107348057E-3</v>
      </c>
      <c r="AP338" s="14">
        <v>147143</v>
      </c>
      <c r="AQ338" s="14">
        <v>757</v>
      </c>
      <c r="AR338" s="10">
        <f t="shared" si="103"/>
        <v>3.9286146242194127E-2</v>
      </c>
      <c r="AS338" s="10">
        <f t="shared" si="107"/>
        <v>5.1446551993638845E-3</v>
      </c>
    </row>
    <row r="339" spans="1:45" x14ac:dyDescent="0.3">
      <c r="A339" s="8" t="s">
        <v>402</v>
      </c>
      <c r="B339" s="8" t="s">
        <v>399</v>
      </c>
      <c r="C339" s="8">
        <v>2012</v>
      </c>
      <c r="D339" s="9">
        <v>3685999</v>
      </c>
      <c r="E339" s="9">
        <v>227131</v>
      </c>
      <c r="F339" s="9">
        <v>462626</v>
      </c>
      <c r="G339" s="9">
        <v>492875</v>
      </c>
      <c r="H339" s="9">
        <v>511030</v>
      </c>
      <c r="I339" s="9">
        <v>487830</v>
      </c>
      <c r="J339" s="9">
        <v>514994</v>
      </c>
      <c r="K339" s="9">
        <v>483355</v>
      </c>
      <c r="L339" s="9">
        <v>275605</v>
      </c>
      <c r="M339" s="9">
        <v>156757</v>
      </c>
      <c r="N339" s="9">
        <v>72733</v>
      </c>
      <c r="O339" s="9">
        <f t="shared" si="90"/>
        <v>505095</v>
      </c>
      <c r="P339" s="10">
        <f t="shared" si="91"/>
        <v>0.13703069371424137</v>
      </c>
      <c r="Q339" s="9">
        <v>60</v>
      </c>
      <c r="R339" s="9">
        <v>60</v>
      </c>
      <c r="S339" s="9">
        <v>60</v>
      </c>
      <c r="T339" s="9">
        <v>60</v>
      </c>
      <c r="U339" s="9">
        <v>60</v>
      </c>
      <c r="V339" s="9">
        <v>60</v>
      </c>
      <c r="W339" s="9">
        <v>60</v>
      </c>
      <c r="X339" s="9">
        <v>60</v>
      </c>
      <c r="Y339" s="9">
        <v>77</v>
      </c>
      <c r="Z339" s="9">
        <v>193</v>
      </c>
      <c r="AA339" s="9">
        <v>60</v>
      </c>
      <c r="AB339" s="9">
        <f t="shared" si="104"/>
        <v>480</v>
      </c>
      <c r="AC339" s="9">
        <f t="shared" si="105"/>
        <v>330</v>
      </c>
      <c r="AD339" s="9">
        <f t="shared" si="106"/>
        <v>810</v>
      </c>
      <c r="AE339" s="11">
        <f t="shared" si="92"/>
        <v>2.1975046656279613E-4</v>
      </c>
      <c r="AF339" s="10">
        <f t="shared" si="93"/>
        <v>2.6416473312757834E-4</v>
      </c>
      <c r="AG339" s="10">
        <f t="shared" si="94"/>
        <v>1.296943967697449E-4</v>
      </c>
      <c r="AH339" s="10">
        <f t="shared" si="95"/>
        <v>1.2173471975653056E-4</v>
      </c>
      <c r="AI339" s="10">
        <f t="shared" si="96"/>
        <v>1.1740993679431736E-4</v>
      </c>
      <c r="AJ339" s="10">
        <f t="shared" si="97"/>
        <v>1.2299366582620996E-4</v>
      </c>
      <c r="AK339" s="10">
        <f t="shared" si="98"/>
        <v>1.1650621172285503E-4</v>
      </c>
      <c r="AL339" s="10">
        <f t="shared" si="99"/>
        <v>1.2413236648012332E-4</v>
      </c>
      <c r="AM339" s="10">
        <f t="shared" si="100"/>
        <v>2.1770287186371801E-4</v>
      </c>
      <c r="AN339" s="10">
        <f t="shared" si="101"/>
        <v>4.9120613433530883E-4</v>
      </c>
      <c r="AO339" s="10">
        <f t="shared" si="102"/>
        <v>2.6535410336436006E-3</v>
      </c>
      <c r="AP339" s="14">
        <v>145627</v>
      </c>
      <c r="AQ339" s="14">
        <v>735</v>
      </c>
      <c r="AR339" s="10">
        <f t="shared" si="103"/>
        <v>3.9508149622395447E-2</v>
      </c>
      <c r="AS339" s="10">
        <f t="shared" si="107"/>
        <v>5.0471409834714712E-3</v>
      </c>
    </row>
    <row r="340" spans="1:45" x14ac:dyDescent="0.3">
      <c r="A340" s="8" t="s">
        <v>403</v>
      </c>
      <c r="B340" s="8" t="s">
        <v>399</v>
      </c>
      <c r="C340" s="8">
        <v>2013</v>
      </c>
      <c r="D340" s="9">
        <v>3766403</v>
      </c>
      <c r="E340" s="9">
        <v>229177</v>
      </c>
      <c r="F340" s="9">
        <v>469839</v>
      </c>
      <c r="G340" s="9">
        <v>499635</v>
      </c>
      <c r="H340" s="9">
        <v>518665</v>
      </c>
      <c r="I340" s="9">
        <v>492327</v>
      </c>
      <c r="J340" s="9">
        <v>515172</v>
      </c>
      <c r="K340" s="9">
        <v>503080</v>
      </c>
      <c r="L340" s="9">
        <v>300919</v>
      </c>
      <c r="M340" s="9">
        <v>161696</v>
      </c>
      <c r="N340" s="9">
        <v>76257</v>
      </c>
      <c r="O340" s="9">
        <f t="shared" si="90"/>
        <v>538872</v>
      </c>
      <c r="P340" s="10">
        <f t="shared" si="91"/>
        <v>0.14307337796831618</v>
      </c>
      <c r="Q340" s="9">
        <v>60</v>
      </c>
      <c r="R340" s="9">
        <v>60</v>
      </c>
      <c r="S340" s="9">
        <v>60</v>
      </c>
      <c r="T340" s="9">
        <v>60</v>
      </c>
      <c r="U340" s="9">
        <v>60</v>
      </c>
      <c r="V340" s="9">
        <v>60</v>
      </c>
      <c r="W340" s="9">
        <v>60</v>
      </c>
      <c r="X340" s="9">
        <v>60</v>
      </c>
      <c r="Y340" s="9">
        <v>107</v>
      </c>
      <c r="Z340" s="9">
        <v>236</v>
      </c>
      <c r="AA340" s="9">
        <v>60</v>
      </c>
      <c r="AB340" s="9">
        <f t="shared" si="104"/>
        <v>480</v>
      </c>
      <c r="AC340" s="9">
        <f t="shared" si="105"/>
        <v>403</v>
      </c>
      <c r="AD340" s="9">
        <f t="shared" si="106"/>
        <v>883</v>
      </c>
      <c r="AE340" s="11">
        <f t="shared" si="92"/>
        <v>2.3444118964433705E-4</v>
      </c>
      <c r="AF340" s="10">
        <f t="shared" si="93"/>
        <v>2.6180637673064923E-4</v>
      </c>
      <c r="AG340" s="10">
        <f t="shared" si="94"/>
        <v>1.2770331964779424E-4</v>
      </c>
      <c r="AH340" s="10">
        <f t="shared" si="95"/>
        <v>1.2008766399471615E-4</v>
      </c>
      <c r="AI340" s="10">
        <f t="shared" si="96"/>
        <v>1.1568160566068657E-4</v>
      </c>
      <c r="AJ340" s="10">
        <f t="shared" si="97"/>
        <v>1.2187022040229359E-4</v>
      </c>
      <c r="AK340" s="10">
        <f t="shared" si="98"/>
        <v>1.1646595700076867E-4</v>
      </c>
      <c r="AL340" s="10">
        <f t="shared" si="99"/>
        <v>1.1926532559433888E-4</v>
      </c>
      <c r="AM340" s="10">
        <f t="shared" si="100"/>
        <v>1.993892044038429E-4</v>
      </c>
      <c r="AN340" s="10">
        <f t="shared" si="101"/>
        <v>6.6173560261230955E-4</v>
      </c>
      <c r="AO340" s="10">
        <f t="shared" si="102"/>
        <v>3.0947978546231819E-3</v>
      </c>
      <c r="AP340" s="14">
        <v>131782</v>
      </c>
      <c r="AQ340" s="14">
        <v>620</v>
      </c>
      <c r="AR340" s="10">
        <f t="shared" si="103"/>
        <v>3.498882089887885E-2</v>
      </c>
      <c r="AS340" s="10">
        <f t="shared" si="107"/>
        <v>4.704739645778634E-3</v>
      </c>
    </row>
    <row r="341" spans="1:45" x14ac:dyDescent="0.3">
      <c r="A341" s="8" t="s">
        <v>404</v>
      </c>
      <c r="B341" s="8" t="s">
        <v>399</v>
      </c>
      <c r="C341" s="8">
        <v>2014</v>
      </c>
      <c r="D341" s="9">
        <v>3794733</v>
      </c>
      <c r="E341" s="9">
        <v>226112</v>
      </c>
      <c r="F341" s="9">
        <v>470018</v>
      </c>
      <c r="G341" s="9">
        <v>498441</v>
      </c>
      <c r="H341" s="9">
        <v>522454</v>
      </c>
      <c r="I341" s="9">
        <v>499382</v>
      </c>
      <c r="J341" s="9">
        <v>510885</v>
      </c>
      <c r="K341" s="9">
        <v>510038</v>
      </c>
      <c r="L341" s="9">
        <v>317238</v>
      </c>
      <c r="M341" s="9">
        <v>162964</v>
      </c>
      <c r="N341" s="9">
        <v>76679</v>
      </c>
      <c r="O341" s="9">
        <f t="shared" si="90"/>
        <v>556881</v>
      </c>
      <c r="P341" s="10">
        <f t="shared" si="91"/>
        <v>0.14675103623891325</v>
      </c>
      <c r="Q341" s="9">
        <v>60</v>
      </c>
      <c r="R341" s="9">
        <v>60</v>
      </c>
      <c r="S341" s="9">
        <v>60</v>
      </c>
      <c r="T341" s="9">
        <v>60</v>
      </c>
      <c r="U341" s="9">
        <v>60</v>
      </c>
      <c r="V341" s="9">
        <v>66</v>
      </c>
      <c r="W341" s="9">
        <v>77</v>
      </c>
      <c r="X341" s="9">
        <v>77</v>
      </c>
      <c r="Y341" s="9">
        <v>82</v>
      </c>
      <c r="Z341" s="9">
        <v>186</v>
      </c>
      <c r="AA341" s="9">
        <v>60</v>
      </c>
      <c r="AB341" s="9">
        <f t="shared" si="104"/>
        <v>503</v>
      </c>
      <c r="AC341" s="9">
        <f t="shared" si="105"/>
        <v>345</v>
      </c>
      <c r="AD341" s="9">
        <f t="shared" si="106"/>
        <v>848</v>
      </c>
      <c r="AE341" s="11">
        <f t="shared" si="92"/>
        <v>2.2346763263713152E-4</v>
      </c>
      <c r="AF341" s="10">
        <f t="shared" si="93"/>
        <v>2.6535522219077272E-4</v>
      </c>
      <c r="AG341" s="10">
        <f t="shared" si="94"/>
        <v>1.2765468556523367E-4</v>
      </c>
      <c r="AH341" s="10">
        <f t="shared" si="95"/>
        <v>1.2037533027981245E-4</v>
      </c>
      <c r="AI341" s="10">
        <f t="shared" si="96"/>
        <v>1.1484264643394443E-4</v>
      </c>
      <c r="AJ341" s="10">
        <f t="shared" si="97"/>
        <v>1.2014850355038828E-4</v>
      </c>
      <c r="AK341" s="10">
        <f t="shared" si="98"/>
        <v>1.2918758624739423E-4</v>
      </c>
      <c r="AL341" s="10">
        <f t="shared" si="99"/>
        <v>1.5096914347558418E-4</v>
      </c>
      <c r="AM341" s="10">
        <f t="shared" si="100"/>
        <v>2.4271997679975286E-4</v>
      </c>
      <c r="AN341" s="10">
        <f t="shared" si="101"/>
        <v>5.0317861613607918E-4</v>
      </c>
      <c r="AO341" s="10">
        <f t="shared" si="102"/>
        <v>2.4256967357425109E-3</v>
      </c>
      <c r="AP341" s="14">
        <v>139357</v>
      </c>
      <c r="AQ341" s="14">
        <v>651</v>
      </c>
      <c r="AR341" s="10">
        <f t="shared" si="103"/>
        <v>3.6723795850722565E-2</v>
      </c>
      <c r="AS341" s="10">
        <f t="shared" si="107"/>
        <v>4.6714553269659939E-3</v>
      </c>
    </row>
    <row r="342" spans="1:45" x14ac:dyDescent="0.3">
      <c r="A342" s="8" t="s">
        <v>405</v>
      </c>
      <c r="B342" s="8" t="s">
        <v>399</v>
      </c>
      <c r="C342" s="8">
        <v>2015</v>
      </c>
      <c r="D342" s="9">
        <v>3777756</v>
      </c>
      <c r="E342" s="9">
        <v>223552</v>
      </c>
      <c r="F342" s="9">
        <v>464051</v>
      </c>
      <c r="G342" s="9">
        <v>495280</v>
      </c>
      <c r="H342" s="9">
        <v>521575</v>
      </c>
      <c r="I342" s="9">
        <v>493855</v>
      </c>
      <c r="J342" s="9">
        <v>497184</v>
      </c>
      <c r="K342" s="9">
        <v>509052</v>
      </c>
      <c r="L342" s="9">
        <v>330949</v>
      </c>
      <c r="M342" s="9">
        <v>162554</v>
      </c>
      <c r="N342" s="9">
        <v>78316</v>
      </c>
      <c r="O342" s="9">
        <f t="shared" si="90"/>
        <v>571819</v>
      </c>
      <c r="P342" s="10">
        <f t="shared" si="91"/>
        <v>0.15136472551430002</v>
      </c>
      <c r="Q342" s="9">
        <v>60</v>
      </c>
      <c r="R342" s="9">
        <v>60</v>
      </c>
      <c r="S342" s="9">
        <v>60</v>
      </c>
      <c r="T342" s="9">
        <v>60</v>
      </c>
      <c r="U342" s="9">
        <v>60</v>
      </c>
      <c r="V342" s="9">
        <v>60</v>
      </c>
      <c r="W342" s="9">
        <v>60</v>
      </c>
      <c r="X342" s="9">
        <v>65</v>
      </c>
      <c r="Y342" s="9">
        <v>93</v>
      </c>
      <c r="Z342" s="9">
        <v>225</v>
      </c>
      <c r="AA342" s="9">
        <v>60</v>
      </c>
      <c r="AB342" s="9">
        <f t="shared" si="104"/>
        <v>480</v>
      </c>
      <c r="AC342" s="9">
        <f t="shared" si="105"/>
        <v>383</v>
      </c>
      <c r="AD342" s="9">
        <f t="shared" si="106"/>
        <v>863</v>
      </c>
      <c r="AE342" s="11">
        <f t="shared" si="92"/>
        <v>2.2844249337437356E-4</v>
      </c>
      <c r="AF342" s="10">
        <f t="shared" si="93"/>
        <v>2.6839393071858002E-4</v>
      </c>
      <c r="AG342" s="10">
        <f t="shared" si="94"/>
        <v>1.2929613339913071E-4</v>
      </c>
      <c r="AH342" s="10">
        <f t="shared" si="95"/>
        <v>1.2114359554191568E-4</v>
      </c>
      <c r="AI342" s="10">
        <f t="shared" si="96"/>
        <v>1.1503618846762211E-4</v>
      </c>
      <c r="AJ342" s="10">
        <f t="shared" si="97"/>
        <v>1.2149315082362232E-4</v>
      </c>
      <c r="AK342" s="10">
        <f t="shared" si="98"/>
        <v>1.2067966788955397E-4</v>
      </c>
      <c r="AL342" s="10">
        <f t="shared" si="99"/>
        <v>1.1786615119869876E-4</v>
      </c>
      <c r="AM342" s="10">
        <f t="shared" si="100"/>
        <v>1.9640488413622643E-4</v>
      </c>
      <c r="AN342" s="10">
        <f t="shared" si="101"/>
        <v>5.7211757323720122E-4</v>
      </c>
      <c r="AO342" s="10">
        <f t="shared" si="102"/>
        <v>2.8729761479135809E-3</v>
      </c>
      <c r="AP342" s="14">
        <v>149648</v>
      </c>
      <c r="AQ342" s="14">
        <v>561</v>
      </c>
      <c r="AR342" s="10">
        <f t="shared" si="103"/>
        <v>3.9612934239267969E-2</v>
      </c>
      <c r="AS342" s="10">
        <f t="shared" si="107"/>
        <v>3.7487971773762429E-3</v>
      </c>
    </row>
    <row r="343" spans="1:45" x14ac:dyDescent="0.3">
      <c r="A343" s="8" t="s">
        <v>406</v>
      </c>
      <c r="B343" s="8" t="s">
        <v>399</v>
      </c>
      <c r="C343" s="8">
        <v>2016</v>
      </c>
      <c r="D343" s="9">
        <v>3966871</v>
      </c>
      <c r="E343" s="9">
        <v>230555</v>
      </c>
      <c r="F343" s="9">
        <v>479171</v>
      </c>
      <c r="G343" s="9">
        <v>509293</v>
      </c>
      <c r="H343" s="9">
        <v>546724</v>
      </c>
      <c r="I343" s="9">
        <v>516978</v>
      </c>
      <c r="J343" s="9">
        <v>514358</v>
      </c>
      <c r="K343" s="9">
        <v>536705</v>
      </c>
      <c r="L343" s="9">
        <v>373611</v>
      </c>
      <c r="M343" s="9">
        <v>175021</v>
      </c>
      <c r="N343" s="9">
        <v>84531</v>
      </c>
      <c r="O343" s="9">
        <f t="shared" si="90"/>
        <v>633163</v>
      </c>
      <c r="P343" s="10">
        <f t="shared" si="91"/>
        <v>0.15961270230365443</v>
      </c>
      <c r="Q343" s="9">
        <v>60</v>
      </c>
      <c r="R343" s="9">
        <v>60</v>
      </c>
      <c r="S343" s="9">
        <v>60</v>
      </c>
      <c r="T343" s="9">
        <v>60</v>
      </c>
      <c r="U343" s="9">
        <v>60</v>
      </c>
      <c r="V343" s="9">
        <v>60</v>
      </c>
      <c r="W343" s="9">
        <v>60</v>
      </c>
      <c r="X343" s="9">
        <v>85</v>
      </c>
      <c r="Y343" s="9">
        <v>85</v>
      </c>
      <c r="Z343" s="9">
        <v>175</v>
      </c>
      <c r="AA343" s="9">
        <v>60</v>
      </c>
      <c r="AB343" s="9">
        <f t="shared" si="104"/>
        <v>480</v>
      </c>
      <c r="AC343" s="9">
        <f t="shared" si="105"/>
        <v>345</v>
      </c>
      <c r="AD343" s="9">
        <f t="shared" si="106"/>
        <v>825</v>
      </c>
      <c r="AE343" s="11">
        <f t="shared" si="92"/>
        <v>2.0797248007308532E-4</v>
      </c>
      <c r="AF343" s="10">
        <f t="shared" si="93"/>
        <v>2.6024159094359265E-4</v>
      </c>
      <c r="AG343" s="10">
        <f t="shared" si="94"/>
        <v>1.2521625891383242E-4</v>
      </c>
      <c r="AH343" s="10">
        <f t="shared" si="95"/>
        <v>1.1781037634524723E-4</v>
      </c>
      <c r="AI343" s="10">
        <f t="shared" si="96"/>
        <v>1.0974458776274684E-4</v>
      </c>
      <c r="AJ343" s="10">
        <f t="shared" si="97"/>
        <v>1.1605909729234127E-4</v>
      </c>
      <c r="AK343" s="10">
        <f t="shared" si="98"/>
        <v>1.1665027082304543E-4</v>
      </c>
      <c r="AL343" s="10">
        <f t="shared" si="99"/>
        <v>1.1179325700338174E-4</v>
      </c>
      <c r="AM343" s="10">
        <f t="shared" si="100"/>
        <v>2.2750936134107401E-4</v>
      </c>
      <c r="AN343" s="10">
        <f t="shared" si="101"/>
        <v>4.8565600699344651E-4</v>
      </c>
      <c r="AO343" s="10">
        <f t="shared" si="102"/>
        <v>2.0702464184736962E-3</v>
      </c>
      <c r="AP343" s="14">
        <v>185035</v>
      </c>
      <c r="AQ343" s="14">
        <v>634</v>
      </c>
      <c r="AR343" s="10">
        <f t="shared" si="103"/>
        <v>4.6645076182210109E-2</v>
      </c>
      <c r="AS343" s="10">
        <f t="shared" si="107"/>
        <v>3.4263787932012862E-3</v>
      </c>
    </row>
    <row r="344" spans="1:45" x14ac:dyDescent="0.3">
      <c r="A344" s="8" t="s">
        <v>407</v>
      </c>
      <c r="B344" s="8" t="s">
        <v>399</v>
      </c>
      <c r="C344" s="8">
        <v>2017</v>
      </c>
      <c r="D344" s="9">
        <v>3916510</v>
      </c>
      <c r="E344" s="9">
        <v>226322</v>
      </c>
      <c r="F344" s="9">
        <v>473065</v>
      </c>
      <c r="G344" s="9">
        <v>498363</v>
      </c>
      <c r="H344" s="9">
        <v>547051</v>
      </c>
      <c r="I344" s="9">
        <v>516265</v>
      </c>
      <c r="J344" s="9">
        <v>501461</v>
      </c>
      <c r="K344" s="9">
        <v>523735</v>
      </c>
      <c r="L344" s="9">
        <v>377179</v>
      </c>
      <c r="M344" s="9">
        <v>172622</v>
      </c>
      <c r="N344" s="9">
        <v>80447</v>
      </c>
      <c r="O344" s="9">
        <f t="shared" si="90"/>
        <v>630248</v>
      </c>
      <c r="P344" s="10">
        <f t="shared" si="91"/>
        <v>0.16092081981151587</v>
      </c>
      <c r="Q344" s="9">
        <v>60</v>
      </c>
      <c r="R344" s="9">
        <v>60</v>
      </c>
      <c r="S344" s="9">
        <v>60</v>
      </c>
      <c r="T344" s="9">
        <v>60</v>
      </c>
      <c r="U344" s="9">
        <v>60</v>
      </c>
      <c r="V344" s="9">
        <v>60</v>
      </c>
      <c r="W344" s="9">
        <v>71</v>
      </c>
      <c r="X344" s="9">
        <v>85</v>
      </c>
      <c r="Y344" s="9">
        <v>125</v>
      </c>
      <c r="Z344" s="9">
        <v>264</v>
      </c>
      <c r="AA344" s="9">
        <v>60</v>
      </c>
      <c r="AB344" s="9">
        <f t="shared" si="104"/>
        <v>491</v>
      </c>
      <c r="AC344" s="9">
        <f t="shared" si="105"/>
        <v>474</v>
      </c>
      <c r="AD344" s="9">
        <f t="shared" si="106"/>
        <v>965</v>
      </c>
      <c r="AE344" s="11">
        <f t="shared" si="92"/>
        <v>2.4639283443678172E-4</v>
      </c>
      <c r="AF344" s="10">
        <f t="shared" si="93"/>
        <v>2.6510900398547203E-4</v>
      </c>
      <c r="AG344" s="10">
        <f t="shared" si="94"/>
        <v>1.2683246488326129E-4</v>
      </c>
      <c r="AH344" s="10">
        <f t="shared" si="95"/>
        <v>1.2039417051426371E-4</v>
      </c>
      <c r="AI344" s="10">
        <f t="shared" si="96"/>
        <v>1.0967898788229982E-4</v>
      </c>
      <c r="AJ344" s="10">
        <f t="shared" si="97"/>
        <v>1.1621938345617077E-4</v>
      </c>
      <c r="AK344" s="10">
        <f t="shared" si="98"/>
        <v>1.1965038158500861E-4</v>
      </c>
      <c r="AL344" s="10">
        <f t="shared" si="99"/>
        <v>1.3556474171097979E-4</v>
      </c>
      <c r="AM344" s="10">
        <f t="shared" si="100"/>
        <v>2.2535719114796953E-4</v>
      </c>
      <c r="AN344" s="10">
        <f t="shared" si="101"/>
        <v>7.241255459906617E-4</v>
      </c>
      <c r="AO344" s="10">
        <f t="shared" si="102"/>
        <v>3.2816637040536003E-3</v>
      </c>
      <c r="AP344" s="14">
        <v>619880</v>
      </c>
      <c r="AQ344" s="14">
        <v>1505</v>
      </c>
      <c r="AR344" s="10">
        <f t="shared" si="103"/>
        <v>0.1582735649851526</v>
      </c>
      <c r="AS344" s="10">
        <f t="shared" si="107"/>
        <v>2.4278892688907529E-3</v>
      </c>
    </row>
    <row r="345" spans="1:45" x14ac:dyDescent="0.3">
      <c r="A345" s="8" t="s">
        <v>408</v>
      </c>
      <c r="B345" s="8" t="s">
        <v>409</v>
      </c>
      <c r="C345" s="8">
        <v>2009</v>
      </c>
      <c r="D345" s="9">
        <v>12516596</v>
      </c>
      <c r="E345" s="9">
        <v>739139</v>
      </c>
      <c r="F345" s="9">
        <v>1545709</v>
      </c>
      <c r="G345" s="9">
        <v>1717907</v>
      </c>
      <c r="H345" s="9">
        <v>1500927</v>
      </c>
      <c r="I345" s="9">
        <v>1727962</v>
      </c>
      <c r="J345" s="9">
        <v>1915534</v>
      </c>
      <c r="K345" s="9">
        <v>1453349</v>
      </c>
      <c r="L345" s="9">
        <v>916826</v>
      </c>
      <c r="M345" s="9">
        <v>714106</v>
      </c>
      <c r="N345" s="9">
        <v>284684</v>
      </c>
      <c r="O345" s="9">
        <f t="shared" si="90"/>
        <v>1915616</v>
      </c>
      <c r="P345" s="10">
        <f t="shared" si="91"/>
        <v>0.15304608377549295</v>
      </c>
      <c r="Q345" s="9">
        <v>60</v>
      </c>
      <c r="R345" s="9">
        <v>60</v>
      </c>
      <c r="S345" s="9">
        <v>60</v>
      </c>
      <c r="T345" s="9">
        <v>60</v>
      </c>
      <c r="U345" s="9">
        <v>65</v>
      </c>
      <c r="V345" s="9">
        <v>103</v>
      </c>
      <c r="W345" s="9">
        <v>176</v>
      </c>
      <c r="X345" s="9">
        <v>270</v>
      </c>
      <c r="Y345" s="9">
        <v>686</v>
      </c>
      <c r="Z345" s="9">
        <v>1232</v>
      </c>
      <c r="AA345" s="9">
        <v>60</v>
      </c>
      <c r="AB345" s="9">
        <f t="shared" si="104"/>
        <v>644</v>
      </c>
      <c r="AC345" s="9">
        <f t="shared" si="105"/>
        <v>2188</v>
      </c>
      <c r="AD345" s="9">
        <f t="shared" si="106"/>
        <v>2832</v>
      </c>
      <c r="AE345" s="11">
        <f t="shared" si="92"/>
        <v>2.2625959965473042E-4</v>
      </c>
      <c r="AF345" s="10">
        <f t="shared" si="93"/>
        <v>8.1175529907094612E-5</v>
      </c>
      <c r="AG345" s="10">
        <f t="shared" si="94"/>
        <v>3.881713828411428E-5</v>
      </c>
      <c r="AH345" s="10">
        <f t="shared" si="95"/>
        <v>3.4926221268089602E-5</v>
      </c>
      <c r="AI345" s="10">
        <f t="shared" si="96"/>
        <v>3.9975295267524666E-5</v>
      </c>
      <c r="AJ345" s="10">
        <f t="shared" si="97"/>
        <v>3.7616567956934237E-5</v>
      </c>
      <c r="AK345" s="10">
        <f t="shared" si="98"/>
        <v>5.3770906702778439E-5</v>
      </c>
      <c r="AL345" s="10">
        <f t="shared" si="99"/>
        <v>1.2109961199959541E-4</v>
      </c>
      <c r="AM345" s="10">
        <f t="shared" si="100"/>
        <v>2.9449426608756731E-4</v>
      </c>
      <c r="AN345" s="10">
        <f t="shared" si="101"/>
        <v>9.606416974510787E-4</v>
      </c>
      <c r="AO345" s="10">
        <f t="shared" si="102"/>
        <v>4.327605344873614E-3</v>
      </c>
      <c r="AP345" s="12">
        <v>697871.25</v>
      </c>
      <c r="AQ345" s="15"/>
      <c r="AR345" s="10">
        <f t="shared" si="103"/>
        <v>5.5755674306336961E-2</v>
      </c>
      <c r="AS345" s="10">
        <f t="shared" si="107"/>
        <v>0</v>
      </c>
    </row>
    <row r="346" spans="1:45" x14ac:dyDescent="0.3">
      <c r="A346" s="8" t="s">
        <v>410</v>
      </c>
      <c r="B346" s="8" t="s">
        <v>409</v>
      </c>
      <c r="C346" s="8">
        <v>2010</v>
      </c>
      <c r="D346" s="9">
        <v>12554832</v>
      </c>
      <c r="E346" s="9">
        <v>725474</v>
      </c>
      <c r="F346" s="9">
        <v>1554317</v>
      </c>
      <c r="G346" s="9">
        <v>1753348</v>
      </c>
      <c r="H346" s="9">
        <v>1478695</v>
      </c>
      <c r="I346" s="9">
        <v>1683482</v>
      </c>
      <c r="J346" s="9">
        <v>1923624</v>
      </c>
      <c r="K346" s="9">
        <v>1517166</v>
      </c>
      <c r="L346" s="9">
        <v>937051</v>
      </c>
      <c r="M346" s="9">
        <v>696253</v>
      </c>
      <c r="N346" s="9">
        <v>286483</v>
      </c>
      <c r="O346" s="9">
        <f t="shared" si="90"/>
        <v>1919787</v>
      </c>
      <c r="P346" s="10">
        <f t="shared" si="91"/>
        <v>0.15291220145359175</v>
      </c>
      <c r="Q346" s="9">
        <v>60</v>
      </c>
      <c r="R346" s="9">
        <v>60</v>
      </c>
      <c r="S346" s="9">
        <v>60</v>
      </c>
      <c r="T346" s="9">
        <v>60</v>
      </c>
      <c r="U346" s="9">
        <v>60</v>
      </c>
      <c r="V346" s="9">
        <v>67</v>
      </c>
      <c r="W346" s="9">
        <v>135</v>
      </c>
      <c r="X346" s="9">
        <v>256</v>
      </c>
      <c r="Y346" s="9">
        <v>615</v>
      </c>
      <c r="Z346" s="9">
        <v>1176</v>
      </c>
      <c r="AA346" s="9">
        <v>60</v>
      </c>
      <c r="AB346" s="9">
        <f t="shared" si="104"/>
        <v>562</v>
      </c>
      <c r="AC346" s="9">
        <f t="shared" si="105"/>
        <v>2047</v>
      </c>
      <c r="AD346" s="9">
        <f t="shared" si="106"/>
        <v>2609</v>
      </c>
      <c r="AE346" s="11">
        <f t="shared" si="92"/>
        <v>2.078084358277355E-4</v>
      </c>
      <c r="AF346" s="10">
        <f t="shared" si="93"/>
        <v>8.2704549025878254E-5</v>
      </c>
      <c r="AG346" s="10">
        <f t="shared" si="94"/>
        <v>3.8602164165997027E-5</v>
      </c>
      <c r="AH346" s="10">
        <f t="shared" si="95"/>
        <v>3.4220246066382711E-5</v>
      </c>
      <c r="AI346" s="10">
        <f t="shared" si="96"/>
        <v>4.0576318983968972E-5</v>
      </c>
      <c r="AJ346" s="10">
        <f t="shared" si="97"/>
        <v>3.5640416707752144E-5</v>
      </c>
      <c r="AK346" s="10">
        <f t="shared" si="98"/>
        <v>3.4830091535559965E-5</v>
      </c>
      <c r="AL346" s="10">
        <f t="shared" si="99"/>
        <v>8.8981693499590688E-5</v>
      </c>
      <c r="AM346" s="10">
        <f t="shared" si="100"/>
        <v>2.7319751006081849E-4</v>
      </c>
      <c r="AN346" s="10">
        <f t="shared" si="101"/>
        <v>8.8329960517225783E-4</v>
      </c>
      <c r="AO346" s="10">
        <f t="shared" si="102"/>
        <v>4.1049556169126967E-3</v>
      </c>
      <c r="AP346" s="14">
        <v>208162</v>
      </c>
      <c r="AQ346" s="14">
        <v>808</v>
      </c>
      <c r="AR346" s="10">
        <f t="shared" si="103"/>
        <v>1.6580229827049858E-2</v>
      </c>
      <c r="AS346" s="10">
        <f t="shared" si="107"/>
        <v>3.8815922214429145E-3</v>
      </c>
    </row>
    <row r="347" spans="1:45" x14ac:dyDescent="0.3">
      <c r="A347" s="8" t="s">
        <v>411</v>
      </c>
      <c r="B347" s="8" t="s">
        <v>409</v>
      </c>
      <c r="C347" s="8">
        <v>2011</v>
      </c>
      <c r="D347" s="9">
        <v>12505696</v>
      </c>
      <c r="E347" s="9">
        <v>720027</v>
      </c>
      <c r="F347" s="9">
        <v>1531029</v>
      </c>
      <c r="G347" s="9">
        <v>1752563</v>
      </c>
      <c r="H347" s="9">
        <v>1482763</v>
      </c>
      <c r="I347" s="9">
        <v>1632950</v>
      </c>
      <c r="J347" s="9">
        <v>1907251</v>
      </c>
      <c r="K347" s="9">
        <v>1557103</v>
      </c>
      <c r="L347" s="9">
        <v>947217</v>
      </c>
      <c r="M347" s="9">
        <v>677202</v>
      </c>
      <c r="N347" s="9">
        <v>292467</v>
      </c>
      <c r="O347" s="9">
        <f t="shared" si="90"/>
        <v>1916886</v>
      </c>
      <c r="P347" s="10">
        <f t="shared" si="91"/>
        <v>0.15328103289892861</v>
      </c>
      <c r="Q347" s="9">
        <v>60</v>
      </c>
      <c r="R347" s="9">
        <v>60</v>
      </c>
      <c r="S347" s="9">
        <v>60</v>
      </c>
      <c r="T347" s="9">
        <v>60</v>
      </c>
      <c r="U347" s="9">
        <v>60</v>
      </c>
      <c r="V347" s="9">
        <v>82</v>
      </c>
      <c r="W347" s="9">
        <v>175</v>
      </c>
      <c r="X347" s="9">
        <v>312</v>
      </c>
      <c r="Y347" s="9">
        <v>691</v>
      </c>
      <c r="Z347" s="9">
        <v>1423</v>
      </c>
      <c r="AA347" s="9">
        <v>60</v>
      </c>
      <c r="AB347" s="9">
        <f t="shared" si="104"/>
        <v>617</v>
      </c>
      <c r="AC347" s="9">
        <f t="shared" si="105"/>
        <v>2426</v>
      </c>
      <c r="AD347" s="9">
        <f t="shared" si="106"/>
        <v>3043</v>
      </c>
      <c r="AE347" s="11">
        <f t="shared" si="92"/>
        <v>2.4332911978669559E-4</v>
      </c>
      <c r="AF347" s="10">
        <f t="shared" si="93"/>
        <v>8.3330208450516441E-5</v>
      </c>
      <c r="AG347" s="10">
        <f t="shared" si="94"/>
        <v>3.9189329529355748E-5</v>
      </c>
      <c r="AH347" s="10">
        <f t="shared" si="95"/>
        <v>3.4235573842423923E-5</v>
      </c>
      <c r="AI347" s="10">
        <f t="shared" si="96"/>
        <v>4.0464996766172345E-5</v>
      </c>
      <c r="AJ347" s="10">
        <f t="shared" si="97"/>
        <v>3.6743317309164394E-5</v>
      </c>
      <c r="AK347" s="10">
        <f t="shared" si="98"/>
        <v>4.2993816755109841E-5</v>
      </c>
      <c r="AL347" s="10">
        <f t="shared" si="99"/>
        <v>1.1238819782634803E-4</v>
      </c>
      <c r="AM347" s="10">
        <f t="shared" si="100"/>
        <v>3.2938598019250075E-4</v>
      </c>
      <c r="AN347" s="10">
        <f t="shared" si="101"/>
        <v>1.0203750136591446E-3</v>
      </c>
      <c r="AO347" s="10">
        <f t="shared" si="102"/>
        <v>4.8655061938611879E-3</v>
      </c>
      <c r="AP347" s="14">
        <v>761885</v>
      </c>
      <c r="AQ347" s="14">
        <v>2548</v>
      </c>
      <c r="AR347" s="10">
        <f t="shared" si="103"/>
        <v>6.0923038589775408E-2</v>
      </c>
      <c r="AS347" s="10">
        <f t="shared" si="107"/>
        <v>3.3443367437342906E-3</v>
      </c>
    </row>
    <row r="348" spans="1:45" x14ac:dyDescent="0.3">
      <c r="A348" s="8" t="s">
        <v>412</v>
      </c>
      <c r="B348" s="8" t="s">
        <v>409</v>
      </c>
      <c r="C348" s="8">
        <v>2012</v>
      </c>
      <c r="D348" s="9">
        <v>12620483</v>
      </c>
      <c r="E348" s="9">
        <v>722424</v>
      </c>
      <c r="F348" s="9">
        <v>1533745</v>
      </c>
      <c r="G348" s="9">
        <v>1761441</v>
      </c>
      <c r="H348" s="9">
        <v>1513070</v>
      </c>
      <c r="I348" s="9">
        <v>1606422</v>
      </c>
      <c r="J348" s="9">
        <v>1911482</v>
      </c>
      <c r="K348" s="9">
        <v>1614670</v>
      </c>
      <c r="L348" s="9">
        <v>985575</v>
      </c>
      <c r="M348" s="9">
        <v>670713</v>
      </c>
      <c r="N348" s="9">
        <v>303342</v>
      </c>
      <c r="O348" s="9">
        <f t="shared" si="90"/>
        <v>1959630</v>
      </c>
      <c r="P348" s="10">
        <f t="shared" si="91"/>
        <v>0.15527377201015208</v>
      </c>
      <c r="Q348" s="9">
        <v>60</v>
      </c>
      <c r="R348" s="9">
        <v>60</v>
      </c>
      <c r="S348" s="9">
        <v>60</v>
      </c>
      <c r="T348" s="9">
        <v>60</v>
      </c>
      <c r="U348" s="9">
        <v>60</v>
      </c>
      <c r="V348" s="9">
        <v>60</v>
      </c>
      <c r="W348" s="9">
        <v>108</v>
      </c>
      <c r="X348" s="9">
        <v>258</v>
      </c>
      <c r="Y348" s="9">
        <v>646</v>
      </c>
      <c r="Z348" s="9">
        <v>1208</v>
      </c>
      <c r="AA348" s="9">
        <v>60</v>
      </c>
      <c r="AB348" s="9">
        <f t="shared" si="104"/>
        <v>528</v>
      </c>
      <c r="AC348" s="9">
        <f t="shared" si="105"/>
        <v>2112</v>
      </c>
      <c r="AD348" s="9">
        <f t="shared" si="106"/>
        <v>2640</v>
      </c>
      <c r="AE348" s="11">
        <f t="shared" si="92"/>
        <v>2.0918375310992457E-4</v>
      </c>
      <c r="AF348" s="10">
        <f t="shared" si="93"/>
        <v>8.3053719145543333E-5</v>
      </c>
      <c r="AG348" s="10">
        <f t="shared" si="94"/>
        <v>3.9119931931318441E-5</v>
      </c>
      <c r="AH348" s="10">
        <f t="shared" si="95"/>
        <v>3.4063019993289585E-5</v>
      </c>
      <c r="AI348" s="10">
        <f t="shared" si="96"/>
        <v>3.9654477320943509E-5</v>
      </c>
      <c r="AJ348" s="10">
        <f t="shared" si="97"/>
        <v>3.7350086091948444E-5</v>
      </c>
      <c r="AK348" s="10">
        <f t="shared" si="98"/>
        <v>3.1389257131377646E-5</v>
      </c>
      <c r="AL348" s="10">
        <f t="shared" si="99"/>
        <v>6.6886732273467649E-5</v>
      </c>
      <c r="AM348" s="10">
        <f t="shared" si="100"/>
        <v>2.617761205387718E-4</v>
      </c>
      <c r="AN348" s="10">
        <f t="shared" si="101"/>
        <v>9.631541359717197E-4</v>
      </c>
      <c r="AO348" s="10">
        <f t="shared" si="102"/>
        <v>3.9823038023089454E-3</v>
      </c>
      <c r="AP348" s="14">
        <v>744139</v>
      </c>
      <c r="AQ348" s="14">
        <v>2581</v>
      </c>
      <c r="AR348" s="10">
        <f t="shared" si="103"/>
        <v>5.8962798808888696E-2</v>
      </c>
      <c r="AS348" s="10">
        <f t="shared" si="107"/>
        <v>3.4684380203160968E-3</v>
      </c>
    </row>
    <row r="349" spans="1:45" x14ac:dyDescent="0.3">
      <c r="A349" s="8" t="s">
        <v>413</v>
      </c>
      <c r="B349" s="8" t="s">
        <v>409</v>
      </c>
      <c r="C349" s="8">
        <v>2013</v>
      </c>
      <c r="D349" s="9">
        <v>12582017</v>
      </c>
      <c r="E349" s="9">
        <v>714398</v>
      </c>
      <c r="F349" s="9">
        <v>1518363</v>
      </c>
      <c r="G349" s="9">
        <v>1742239</v>
      </c>
      <c r="H349" s="9">
        <v>1536399</v>
      </c>
      <c r="I349" s="9">
        <v>1566108</v>
      </c>
      <c r="J349" s="9">
        <v>1880278</v>
      </c>
      <c r="K349" s="9">
        <v>1650047</v>
      </c>
      <c r="L349" s="9">
        <v>1008633</v>
      </c>
      <c r="M349" s="9">
        <v>658688</v>
      </c>
      <c r="N349" s="9">
        <v>308209</v>
      </c>
      <c r="O349" s="9">
        <f t="shared" si="90"/>
        <v>1975530</v>
      </c>
      <c r="P349" s="10">
        <f t="shared" si="91"/>
        <v>0.15701218651985607</v>
      </c>
      <c r="Q349" s="9">
        <v>60</v>
      </c>
      <c r="R349" s="9">
        <v>60</v>
      </c>
      <c r="S349" s="9">
        <v>60</v>
      </c>
      <c r="T349" s="9">
        <v>60</v>
      </c>
      <c r="U349" s="9">
        <v>60</v>
      </c>
      <c r="V349" s="9">
        <v>74</v>
      </c>
      <c r="W349" s="9">
        <v>186</v>
      </c>
      <c r="X349" s="9">
        <v>302</v>
      </c>
      <c r="Y349" s="9">
        <v>708</v>
      </c>
      <c r="Z349" s="9">
        <v>1526</v>
      </c>
      <c r="AA349" s="9">
        <v>60</v>
      </c>
      <c r="AB349" s="9">
        <f t="shared" si="104"/>
        <v>620</v>
      </c>
      <c r="AC349" s="9">
        <f t="shared" si="105"/>
        <v>2536</v>
      </c>
      <c r="AD349" s="9">
        <f t="shared" si="106"/>
        <v>3156</v>
      </c>
      <c r="AE349" s="11">
        <f t="shared" si="92"/>
        <v>2.5083418660140102E-4</v>
      </c>
      <c r="AF349" s="10">
        <f t="shared" si="93"/>
        <v>8.3986797275468293E-5</v>
      </c>
      <c r="AG349" s="10">
        <f t="shared" si="94"/>
        <v>3.9516242163435225E-5</v>
      </c>
      <c r="AH349" s="10">
        <f t="shared" si="95"/>
        <v>3.4438443864475541E-5</v>
      </c>
      <c r="AI349" s="10">
        <f t="shared" si="96"/>
        <v>3.9052355540455311E-5</v>
      </c>
      <c r="AJ349" s="10">
        <f t="shared" si="97"/>
        <v>3.8311534070447249E-5</v>
      </c>
      <c r="AK349" s="10">
        <f t="shared" si="98"/>
        <v>3.9355882481207567E-5</v>
      </c>
      <c r="AL349" s="10">
        <f t="shared" si="99"/>
        <v>1.1272406179945177E-4</v>
      </c>
      <c r="AM349" s="10">
        <f t="shared" si="100"/>
        <v>2.9941514901852309E-4</v>
      </c>
      <c r="AN349" s="10">
        <f t="shared" si="101"/>
        <v>1.0748639720171006E-3</v>
      </c>
      <c r="AO349" s="10">
        <f t="shared" si="102"/>
        <v>4.9511857213773774E-3</v>
      </c>
      <c r="AP349" s="14">
        <v>685248</v>
      </c>
      <c r="AQ349" s="14">
        <v>2419</v>
      </c>
      <c r="AR349" s="10">
        <f t="shared" si="103"/>
        <v>5.4462491983598496E-2</v>
      </c>
      <c r="AS349" s="10">
        <f t="shared" si="107"/>
        <v>3.5301088073223124E-3</v>
      </c>
    </row>
    <row r="350" spans="1:45" x14ac:dyDescent="0.3">
      <c r="A350" s="8" t="s">
        <v>414</v>
      </c>
      <c r="B350" s="8" t="s">
        <v>409</v>
      </c>
      <c r="C350" s="8">
        <v>2014</v>
      </c>
      <c r="D350" s="9">
        <v>12509418</v>
      </c>
      <c r="E350" s="9">
        <v>707553</v>
      </c>
      <c r="F350" s="9">
        <v>1499873</v>
      </c>
      <c r="G350" s="9">
        <v>1704755</v>
      </c>
      <c r="H350" s="9">
        <v>1554538</v>
      </c>
      <c r="I350" s="9">
        <v>1527756</v>
      </c>
      <c r="J350" s="9">
        <v>1840688</v>
      </c>
      <c r="K350" s="9">
        <v>1676019</v>
      </c>
      <c r="L350" s="9">
        <v>1040715</v>
      </c>
      <c r="M350" s="9">
        <v>647890</v>
      </c>
      <c r="N350" s="9">
        <v>313739</v>
      </c>
      <c r="O350" s="9">
        <f t="shared" si="90"/>
        <v>2002344</v>
      </c>
      <c r="P350" s="10">
        <f t="shared" si="91"/>
        <v>0.16006691918041271</v>
      </c>
      <c r="Q350" s="9">
        <v>60</v>
      </c>
      <c r="R350" s="9">
        <v>60</v>
      </c>
      <c r="S350" s="9">
        <v>60</v>
      </c>
      <c r="T350" s="9">
        <v>60</v>
      </c>
      <c r="U350" s="9">
        <v>60</v>
      </c>
      <c r="V350" s="9">
        <v>99</v>
      </c>
      <c r="W350" s="9">
        <v>215</v>
      </c>
      <c r="X350" s="9">
        <v>320</v>
      </c>
      <c r="Y350" s="9">
        <v>611</v>
      </c>
      <c r="Z350" s="9">
        <v>1232</v>
      </c>
      <c r="AA350" s="9">
        <v>60</v>
      </c>
      <c r="AB350" s="9">
        <f t="shared" si="104"/>
        <v>674</v>
      </c>
      <c r="AC350" s="9">
        <f t="shared" si="105"/>
        <v>2163</v>
      </c>
      <c r="AD350" s="9">
        <f t="shared" si="106"/>
        <v>2837</v>
      </c>
      <c r="AE350" s="11">
        <f t="shared" si="92"/>
        <v>2.2678912799940014E-4</v>
      </c>
      <c r="AF350" s="10">
        <f t="shared" si="93"/>
        <v>8.479930125375767E-5</v>
      </c>
      <c r="AG350" s="10">
        <f t="shared" si="94"/>
        <v>4.0003386953428721E-5</v>
      </c>
      <c r="AH350" s="10">
        <f t="shared" si="95"/>
        <v>3.5195673278564957E-5</v>
      </c>
      <c r="AI350" s="10">
        <f t="shared" si="96"/>
        <v>3.8596676311547226E-5</v>
      </c>
      <c r="AJ350" s="10">
        <f t="shared" si="97"/>
        <v>3.9273287095583324E-5</v>
      </c>
      <c r="AK350" s="10">
        <f t="shared" si="98"/>
        <v>5.3784237198264996E-5</v>
      </c>
      <c r="AL350" s="10">
        <f t="shared" si="99"/>
        <v>1.2828016866157246E-4</v>
      </c>
      <c r="AM350" s="10">
        <f t="shared" si="100"/>
        <v>3.0748091456354523E-4</v>
      </c>
      <c r="AN350" s="10">
        <f t="shared" si="101"/>
        <v>9.4306132213801725E-4</v>
      </c>
      <c r="AO350" s="10">
        <f t="shared" si="102"/>
        <v>3.9268309008443324E-3</v>
      </c>
      <c r="AP350" s="14">
        <v>637705</v>
      </c>
      <c r="AQ350" s="14">
        <v>2068</v>
      </c>
      <c r="AR350" s="10">
        <f t="shared" si="103"/>
        <v>5.0977991142353705E-2</v>
      </c>
      <c r="AS350" s="10">
        <f t="shared" si="107"/>
        <v>3.2428787605554292E-3</v>
      </c>
    </row>
    <row r="351" spans="1:45" x14ac:dyDescent="0.3">
      <c r="A351" s="8" t="s">
        <v>415</v>
      </c>
      <c r="B351" s="8" t="s">
        <v>409</v>
      </c>
      <c r="C351" s="8">
        <v>2015</v>
      </c>
      <c r="D351" s="9">
        <v>12416464</v>
      </c>
      <c r="E351" s="9">
        <v>701118</v>
      </c>
      <c r="F351" s="9">
        <v>1481242</v>
      </c>
      <c r="G351" s="9">
        <v>1701751</v>
      </c>
      <c r="H351" s="9">
        <v>1569217</v>
      </c>
      <c r="I351" s="9">
        <v>1490624</v>
      </c>
      <c r="J351" s="9">
        <v>1788494</v>
      </c>
      <c r="K351" s="9">
        <v>1683134</v>
      </c>
      <c r="L351" s="9">
        <v>1066015</v>
      </c>
      <c r="M351" s="9">
        <v>633374</v>
      </c>
      <c r="N351" s="9">
        <v>308737</v>
      </c>
      <c r="O351" s="9">
        <f t="shared" si="90"/>
        <v>2008126</v>
      </c>
      <c r="P351" s="10">
        <f t="shared" si="91"/>
        <v>0.16173090825214007</v>
      </c>
      <c r="Q351" s="9">
        <v>60</v>
      </c>
      <c r="R351" s="9">
        <v>60</v>
      </c>
      <c r="S351" s="9">
        <v>60</v>
      </c>
      <c r="T351" s="9">
        <v>60</v>
      </c>
      <c r="U351" s="9">
        <v>60</v>
      </c>
      <c r="V351" s="9">
        <v>83</v>
      </c>
      <c r="W351" s="9">
        <v>198</v>
      </c>
      <c r="X351" s="9">
        <v>355</v>
      </c>
      <c r="Y351" s="9">
        <v>697</v>
      </c>
      <c r="Z351" s="9">
        <v>1508</v>
      </c>
      <c r="AA351" s="9">
        <v>60</v>
      </c>
      <c r="AB351" s="9">
        <f t="shared" si="104"/>
        <v>641</v>
      </c>
      <c r="AC351" s="9">
        <f t="shared" si="105"/>
        <v>2560</v>
      </c>
      <c r="AD351" s="9">
        <f t="shared" si="106"/>
        <v>3201</v>
      </c>
      <c r="AE351" s="11">
        <f t="shared" si="92"/>
        <v>2.5780286561455823E-4</v>
      </c>
      <c r="AF351" s="10">
        <f t="shared" si="93"/>
        <v>8.5577606052048306E-5</v>
      </c>
      <c r="AG351" s="10">
        <f t="shared" si="94"/>
        <v>4.0506547883465363E-5</v>
      </c>
      <c r="AH351" s="10">
        <f t="shared" si="95"/>
        <v>3.5257802110884614E-5</v>
      </c>
      <c r="AI351" s="10">
        <f t="shared" si="96"/>
        <v>3.8235629616553991E-5</v>
      </c>
      <c r="AJ351" s="10">
        <f t="shared" si="97"/>
        <v>4.0251599330213385E-5</v>
      </c>
      <c r="AK351" s="10">
        <f t="shared" si="98"/>
        <v>4.6407759824746407E-5</v>
      </c>
      <c r="AL351" s="10">
        <f t="shared" si="99"/>
        <v>1.1763769254260208E-4</v>
      </c>
      <c r="AM351" s="10">
        <f t="shared" si="100"/>
        <v>3.3301595193313413E-4</v>
      </c>
      <c r="AN351" s="10">
        <f t="shared" si="101"/>
        <v>1.1004556549526819E-3</v>
      </c>
      <c r="AO351" s="10">
        <f t="shared" si="102"/>
        <v>4.8844161859446711E-3</v>
      </c>
      <c r="AP351" s="14">
        <v>655914</v>
      </c>
      <c r="AQ351" s="14">
        <v>2458</v>
      </c>
      <c r="AR351" s="10">
        <f t="shared" si="103"/>
        <v>5.2826150826837656E-2</v>
      </c>
      <c r="AS351" s="10">
        <f t="shared" si="107"/>
        <v>3.7474425000838525E-3</v>
      </c>
    </row>
    <row r="352" spans="1:45" x14ac:dyDescent="0.3">
      <c r="A352" s="8" t="s">
        <v>416</v>
      </c>
      <c r="B352" s="8" t="s">
        <v>409</v>
      </c>
      <c r="C352" s="8">
        <v>2016</v>
      </c>
      <c r="D352" s="9">
        <v>12694911</v>
      </c>
      <c r="E352" s="9">
        <v>710555</v>
      </c>
      <c r="F352" s="9">
        <v>1500529</v>
      </c>
      <c r="G352" s="9">
        <v>1705338</v>
      </c>
      <c r="H352" s="9">
        <v>1626742</v>
      </c>
      <c r="I352" s="9">
        <v>1506311</v>
      </c>
      <c r="J352" s="9">
        <v>1789843</v>
      </c>
      <c r="K352" s="9">
        <v>1745805</v>
      </c>
      <c r="L352" s="9">
        <v>1140572</v>
      </c>
      <c r="M352" s="9">
        <v>651997</v>
      </c>
      <c r="N352" s="9">
        <v>321261</v>
      </c>
      <c r="O352" s="9">
        <f t="shared" si="90"/>
        <v>2113830</v>
      </c>
      <c r="P352" s="10">
        <f t="shared" si="91"/>
        <v>0.16651002909748638</v>
      </c>
      <c r="Q352" s="9">
        <v>60</v>
      </c>
      <c r="R352" s="9">
        <v>60</v>
      </c>
      <c r="S352" s="9">
        <v>60</v>
      </c>
      <c r="T352" s="9">
        <v>60</v>
      </c>
      <c r="U352" s="9">
        <v>60</v>
      </c>
      <c r="V352" s="9">
        <v>82</v>
      </c>
      <c r="W352" s="9">
        <v>151</v>
      </c>
      <c r="X352" s="9">
        <v>356</v>
      </c>
      <c r="Y352" s="9">
        <v>624</v>
      </c>
      <c r="Z352" s="9">
        <v>1191</v>
      </c>
      <c r="AA352" s="9">
        <v>60</v>
      </c>
      <c r="AB352" s="9">
        <f t="shared" si="104"/>
        <v>593</v>
      </c>
      <c r="AC352" s="9">
        <f t="shared" si="105"/>
        <v>2171</v>
      </c>
      <c r="AD352" s="9">
        <f t="shared" si="106"/>
        <v>2764</v>
      </c>
      <c r="AE352" s="11">
        <f t="shared" si="92"/>
        <v>2.1772503958475959E-4</v>
      </c>
      <c r="AF352" s="10">
        <f t="shared" si="93"/>
        <v>8.4441035528565699E-5</v>
      </c>
      <c r="AG352" s="10">
        <f t="shared" si="94"/>
        <v>3.9985898306530565E-5</v>
      </c>
      <c r="AH352" s="10">
        <f t="shared" si="95"/>
        <v>3.5183641014274001E-5</v>
      </c>
      <c r="AI352" s="10">
        <f t="shared" si="96"/>
        <v>3.6883537770586856E-5</v>
      </c>
      <c r="AJ352" s="10">
        <f t="shared" si="97"/>
        <v>3.9832411766228889E-5</v>
      </c>
      <c r="AK352" s="10">
        <f t="shared" si="98"/>
        <v>4.5814074195334452E-5</v>
      </c>
      <c r="AL352" s="10">
        <f t="shared" si="99"/>
        <v>8.6493050483874202E-5</v>
      </c>
      <c r="AM352" s="10">
        <f t="shared" si="100"/>
        <v>3.1212409212219832E-4</v>
      </c>
      <c r="AN352" s="10">
        <f t="shared" si="101"/>
        <v>9.5705961837247715E-4</v>
      </c>
      <c r="AO352" s="10">
        <f t="shared" si="102"/>
        <v>3.7072660547031854E-3</v>
      </c>
      <c r="AP352" s="14">
        <v>652384</v>
      </c>
      <c r="AQ352" s="14">
        <v>2331</v>
      </c>
      <c r="AR352" s="10">
        <f t="shared" si="103"/>
        <v>5.1389411079762588E-2</v>
      </c>
      <c r="AS352" s="10">
        <f t="shared" si="107"/>
        <v>3.573049001814882E-3</v>
      </c>
    </row>
    <row r="353" spans="1:45" x14ac:dyDescent="0.3">
      <c r="A353" s="8" t="s">
        <v>417</v>
      </c>
      <c r="B353" s="8" t="s">
        <v>409</v>
      </c>
      <c r="C353" s="8">
        <v>2017</v>
      </c>
      <c r="D353" s="9">
        <v>12746614</v>
      </c>
      <c r="E353" s="9">
        <v>709882</v>
      </c>
      <c r="F353" s="9">
        <v>1496357</v>
      </c>
      <c r="G353" s="9">
        <v>1690044</v>
      </c>
      <c r="H353" s="9">
        <v>1643229</v>
      </c>
      <c r="I353" s="9">
        <v>1495692</v>
      </c>
      <c r="J353" s="9">
        <v>1763056</v>
      </c>
      <c r="K353" s="9">
        <v>1776802</v>
      </c>
      <c r="L353" s="9">
        <v>1191125</v>
      </c>
      <c r="M353" s="9">
        <v>656842</v>
      </c>
      <c r="N353" s="9">
        <v>323585</v>
      </c>
      <c r="O353" s="9">
        <f t="shared" si="90"/>
        <v>2171552</v>
      </c>
      <c r="P353" s="10">
        <f t="shared" si="91"/>
        <v>0.17036304700212934</v>
      </c>
      <c r="Q353" s="9">
        <v>60</v>
      </c>
      <c r="R353" s="9">
        <v>60</v>
      </c>
      <c r="S353" s="9">
        <v>60</v>
      </c>
      <c r="T353" s="9">
        <v>60</v>
      </c>
      <c r="U353" s="9">
        <v>60</v>
      </c>
      <c r="V353" s="9">
        <v>75</v>
      </c>
      <c r="W353" s="9">
        <v>199</v>
      </c>
      <c r="X353" s="9">
        <v>360</v>
      </c>
      <c r="Y353" s="9">
        <v>611</v>
      </c>
      <c r="Z353" s="9">
        <v>1422</v>
      </c>
      <c r="AA353" s="9">
        <v>60</v>
      </c>
      <c r="AB353" s="9">
        <f t="shared" si="104"/>
        <v>634</v>
      </c>
      <c r="AC353" s="9">
        <f t="shared" si="105"/>
        <v>2393</v>
      </c>
      <c r="AD353" s="9">
        <f t="shared" si="106"/>
        <v>3027</v>
      </c>
      <c r="AE353" s="11">
        <f t="shared" si="92"/>
        <v>2.3747483057069116E-4</v>
      </c>
      <c r="AF353" s="10">
        <f t="shared" si="93"/>
        <v>8.4521089420495232E-5</v>
      </c>
      <c r="AG353" s="10">
        <f t="shared" si="94"/>
        <v>4.0097383177944838E-5</v>
      </c>
      <c r="AH353" s="10">
        <f t="shared" si="95"/>
        <v>3.5502034266563477E-5</v>
      </c>
      <c r="AI353" s="10">
        <f t="shared" si="96"/>
        <v>3.6513474384884884E-5</v>
      </c>
      <c r="AJ353" s="10">
        <f t="shared" si="97"/>
        <v>4.0115210885663625E-5</v>
      </c>
      <c r="AK353" s="10">
        <f t="shared" si="98"/>
        <v>4.2539771850695609E-5</v>
      </c>
      <c r="AL353" s="10">
        <f t="shared" si="99"/>
        <v>1.1199897343654499E-4</v>
      </c>
      <c r="AM353" s="10">
        <f t="shared" si="100"/>
        <v>3.0223528177143456E-4</v>
      </c>
      <c r="AN353" s="10">
        <f t="shared" si="101"/>
        <v>9.3020848240520549E-4</v>
      </c>
      <c r="AO353" s="10">
        <f t="shared" si="102"/>
        <v>4.3945176692368314E-3</v>
      </c>
      <c r="AP353" s="14">
        <v>1237533</v>
      </c>
      <c r="AQ353" s="14">
        <v>3867</v>
      </c>
      <c r="AR353" s="10">
        <f t="shared" si="103"/>
        <v>9.7087195077845773E-2</v>
      </c>
      <c r="AS353" s="10">
        <f t="shared" si="107"/>
        <v>3.1247651577776107E-3</v>
      </c>
    </row>
    <row r="354" spans="1:45" x14ac:dyDescent="0.3">
      <c r="A354" s="8" t="s">
        <v>418</v>
      </c>
      <c r="B354" s="8" t="s">
        <v>419</v>
      </c>
      <c r="C354" s="8">
        <v>2009</v>
      </c>
      <c r="D354" s="9">
        <v>1057381</v>
      </c>
      <c r="E354" s="9">
        <v>61090</v>
      </c>
      <c r="F354" s="9">
        <v>129219</v>
      </c>
      <c r="G354" s="9">
        <v>152565</v>
      </c>
      <c r="H354" s="9">
        <v>132593</v>
      </c>
      <c r="I354" s="9">
        <v>153612</v>
      </c>
      <c r="J354" s="9">
        <v>160691</v>
      </c>
      <c r="K354" s="9">
        <v>118191</v>
      </c>
      <c r="L354" s="9">
        <v>70284</v>
      </c>
      <c r="M354" s="9">
        <v>55548</v>
      </c>
      <c r="N354" s="9">
        <v>23552</v>
      </c>
      <c r="O354" s="9">
        <f t="shared" si="90"/>
        <v>149384</v>
      </c>
      <c r="P354" s="10">
        <f t="shared" si="91"/>
        <v>0.14127736359930809</v>
      </c>
      <c r="Q354" s="9">
        <v>60</v>
      </c>
      <c r="R354" s="9">
        <v>60</v>
      </c>
      <c r="S354" s="9">
        <v>60</v>
      </c>
      <c r="T354" s="9">
        <v>60</v>
      </c>
      <c r="U354" s="9">
        <v>60</v>
      </c>
      <c r="V354" s="9">
        <v>60</v>
      </c>
      <c r="W354" s="9">
        <v>60</v>
      </c>
      <c r="X354" s="9">
        <v>60</v>
      </c>
      <c r="Y354" s="9">
        <v>67</v>
      </c>
      <c r="Z354" s="9">
        <v>98</v>
      </c>
      <c r="AA354" s="9">
        <v>60</v>
      </c>
      <c r="AB354" s="9">
        <f t="shared" si="104"/>
        <v>480</v>
      </c>
      <c r="AC354" s="9">
        <f t="shared" si="105"/>
        <v>225</v>
      </c>
      <c r="AD354" s="9">
        <f t="shared" si="106"/>
        <v>705</v>
      </c>
      <c r="AE354" s="11">
        <f t="shared" si="92"/>
        <v>6.6674169481010159E-4</v>
      </c>
      <c r="AF354" s="10">
        <f t="shared" si="93"/>
        <v>9.821574725814373E-4</v>
      </c>
      <c r="AG354" s="10">
        <f t="shared" si="94"/>
        <v>4.643280013001184E-4</v>
      </c>
      <c r="AH354" s="10">
        <f t="shared" si="95"/>
        <v>3.9327499754203128E-4</v>
      </c>
      <c r="AI354" s="10">
        <f t="shared" si="96"/>
        <v>4.5251257607867686E-4</v>
      </c>
      <c r="AJ354" s="10">
        <f t="shared" si="97"/>
        <v>3.9059448480587456E-4</v>
      </c>
      <c r="AK354" s="10">
        <f t="shared" si="98"/>
        <v>3.733874330236292E-4</v>
      </c>
      <c r="AL354" s="10">
        <f t="shared" si="99"/>
        <v>5.0765286696956616E-4</v>
      </c>
      <c r="AM354" s="10">
        <f t="shared" si="100"/>
        <v>8.5367935803312277E-4</v>
      </c>
      <c r="AN354" s="10">
        <f t="shared" si="101"/>
        <v>1.20616403830921E-3</v>
      </c>
      <c r="AO354" s="10">
        <f t="shared" si="102"/>
        <v>4.161005434782609E-3</v>
      </c>
      <c r="AP354" s="12">
        <v>240939.875</v>
      </c>
      <c r="AQ354" s="15"/>
      <c r="AR354" s="10">
        <f t="shared" si="103"/>
        <v>0.22786476681536741</v>
      </c>
      <c r="AS354" s="10">
        <f t="shared" si="107"/>
        <v>0</v>
      </c>
    </row>
    <row r="355" spans="1:45" x14ac:dyDescent="0.3">
      <c r="A355" s="8" t="s">
        <v>420</v>
      </c>
      <c r="B355" s="8" t="s">
        <v>419</v>
      </c>
      <c r="C355" s="8">
        <v>2010</v>
      </c>
      <c r="D355" s="9">
        <v>1056389</v>
      </c>
      <c r="E355" s="9">
        <v>59283</v>
      </c>
      <c r="F355" s="9">
        <v>127534</v>
      </c>
      <c r="G355" s="9">
        <v>160699</v>
      </c>
      <c r="H355" s="9">
        <v>127787</v>
      </c>
      <c r="I355" s="9">
        <v>146915</v>
      </c>
      <c r="J355" s="9">
        <v>160828</v>
      </c>
      <c r="K355" s="9">
        <v>122761</v>
      </c>
      <c r="L355" s="9">
        <v>70635</v>
      </c>
      <c r="M355" s="9">
        <v>54669</v>
      </c>
      <c r="N355" s="9">
        <v>24560</v>
      </c>
      <c r="O355" s="9">
        <f t="shared" si="90"/>
        <v>149864</v>
      </c>
      <c r="P355" s="10">
        <f t="shared" si="91"/>
        <v>0.14186440790277066</v>
      </c>
      <c r="Q355" s="9">
        <v>60</v>
      </c>
      <c r="R355" s="9">
        <v>60</v>
      </c>
      <c r="S355" s="9">
        <v>60</v>
      </c>
      <c r="T355" s="9">
        <v>60</v>
      </c>
      <c r="U355" s="9">
        <v>60</v>
      </c>
      <c r="V355" s="9">
        <v>60</v>
      </c>
      <c r="W355" s="9">
        <v>60</v>
      </c>
      <c r="X355" s="9">
        <v>60</v>
      </c>
      <c r="Y355" s="9">
        <v>65</v>
      </c>
      <c r="Z355" s="9">
        <v>110</v>
      </c>
      <c r="AA355" s="9">
        <v>60</v>
      </c>
      <c r="AB355" s="9">
        <f t="shared" si="104"/>
        <v>480</v>
      </c>
      <c r="AC355" s="9">
        <f t="shared" si="105"/>
        <v>235</v>
      </c>
      <c r="AD355" s="9">
        <f t="shared" si="106"/>
        <v>715</v>
      </c>
      <c r="AE355" s="11">
        <f t="shared" si="92"/>
        <v>6.7683400716970739E-4</v>
      </c>
      <c r="AF355" s="10">
        <f t="shared" si="93"/>
        <v>1.0120945296290674E-3</v>
      </c>
      <c r="AG355" s="10">
        <f t="shared" si="94"/>
        <v>4.7046277855317012E-4</v>
      </c>
      <c r="AH355" s="10">
        <f t="shared" si="95"/>
        <v>3.7336884485902216E-4</v>
      </c>
      <c r="AI355" s="10">
        <f t="shared" si="96"/>
        <v>4.6953132947795943E-4</v>
      </c>
      <c r="AJ355" s="10">
        <f t="shared" si="97"/>
        <v>4.0839941462750571E-4</v>
      </c>
      <c r="AK355" s="10">
        <f t="shared" si="98"/>
        <v>3.7306936603079065E-4</v>
      </c>
      <c r="AL355" s="10">
        <f t="shared" si="99"/>
        <v>4.8875457189172461E-4</v>
      </c>
      <c r="AM355" s="10">
        <f t="shared" si="100"/>
        <v>8.4943724782331708E-4</v>
      </c>
      <c r="AN355" s="10">
        <f t="shared" si="101"/>
        <v>1.188973641368966E-3</v>
      </c>
      <c r="AO355" s="10">
        <f t="shared" si="102"/>
        <v>4.4788273615635182E-3</v>
      </c>
      <c r="AP355" s="14">
        <v>77791</v>
      </c>
      <c r="AQ355" s="14">
        <v>273</v>
      </c>
      <c r="AR355" s="10">
        <f t="shared" si="103"/>
        <v>7.3638593359075119E-2</v>
      </c>
      <c r="AS355" s="10">
        <f t="shared" si="107"/>
        <v>3.5094034014217582E-3</v>
      </c>
    </row>
    <row r="356" spans="1:45" x14ac:dyDescent="0.3">
      <c r="A356" s="8" t="s">
        <v>421</v>
      </c>
      <c r="B356" s="8" t="s">
        <v>419</v>
      </c>
      <c r="C356" s="8">
        <v>2011</v>
      </c>
      <c r="D356" s="9">
        <v>1053959</v>
      </c>
      <c r="E356" s="9">
        <v>58003</v>
      </c>
      <c r="F356" s="9">
        <v>126279</v>
      </c>
      <c r="G356" s="9">
        <v>161451</v>
      </c>
      <c r="H356" s="9">
        <v>127380</v>
      </c>
      <c r="I356" s="9">
        <v>142138</v>
      </c>
      <c r="J356" s="9">
        <v>160669</v>
      </c>
      <c r="K356" s="9">
        <v>127613</v>
      </c>
      <c r="L356" s="9">
        <v>72232</v>
      </c>
      <c r="M356" s="9">
        <v>53683</v>
      </c>
      <c r="N356" s="9">
        <v>25087</v>
      </c>
      <c r="O356" s="9">
        <f t="shared" si="90"/>
        <v>151002</v>
      </c>
      <c r="P356" s="10">
        <f t="shared" si="91"/>
        <v>0.1432712278181599</v>
      </c>
      <c r="Q356" s="9">
        <v>60</v>
      </c>
      <c r="R356" s="9">
        <v>60</v>
      </c>
      <c r="S356" s="9">
        <v>60</v>
      </c>
      <c r="T356" s="9">
        <v>60</v>
      </c>
      <c r="U356" s="9">
        <v>60</v>
      </c>
      <c r="V356" s="9">
        <v>60</v>
      </c>
      <c r="W356" s="9">
        <v>60</v>
      </c>
      <c r="X356" s="9">
        <v>60</v>
      </c>
      <c r="Y356" s="9">
        <v>60</v>
      </c>
      <c r="Z356" s="9">
        <v>126</v>
      </c>
      <c r="AA356" s="9">
        <v>60</v>
      </c>
      <c r="AB356" s="9">
        <f t="shared" si="104"/>
        <v>480</v>
      </c>
      <c r="AC356" s="9">
        <f t="shared" si="105"/>
        <v>246</v>
      </c>
      <c r="AD356" s="9">
        <f t="shared" si="106"/>
        <v>726</v>
      </c>
      <c r="AE356" s="11">
        <f t="shared" si="92"/>
        <v>6.888313492270572E-4</v>
      </c>
      <c r="AF356" s="10">
        <f t="shared" si="93"/>
        <v>1.0344292536592936E-3</v>
      </c>
      <c r="AG356" s="10">
        <f t="shared" si="94"/>
        <v>4.7513838405435581E-4</v>
      </c>
      <c r="AH356" s="10">
        <f t="shared" si="95"/>
        <v>3.7162978241076237E-4</v>
      </c>
      <c r="AI356" s="10">
        <f t="shared" si="96"/>
        <v>4.7103155911446069E-4</v>
      </c>
      <c r="AJ356" s="10">
        <f t="shared" si="97"/>
        <v>4.221249771348971E-4</v>
      </c>
      <c r="AK356" s="10">
        <f t="shared" si="98"/>
        <v>3.7343856002091254E-4</v>
      </c>
      <c r="AL356" s="10">
        <f t="shared" si="99"/>
        <v>4.701715342480782E-4</v>
      </c>
      <c r="AM356" s="10">
        <f t="shared" si="100"/>
        <v>8.3065677262155282E-4</v>
      </c>
      <c r="AN356" s="10">
        <f t="shared" si="101"/>
        <v>1.1176722612372633E-3</v>
      </c>
      <c r="AO356" s="10">
        <f t="shared" si="102"/>
        <v>5.0225216247458846E-3</v>
      </c>
      <c r="AP356" s="14">
        <v>276782</v>
      </c>
      <c r="AQ356" s="14">
        <v>969</v>
      </c>
      <c r="AR356" s="10">
        <f t="shared" si="103"/>
        <v>0.26261173347350325</v>
      </c>
      <c r="AS356" s="10">
        <f t="shared" si="107"/>
        <v>3.5009502062995426E-3</v>
      </c>
    </row>
    <row r="357" spans="1:45" x14ac:dyDescent="0.3">
      <c r="A357" s="8" t="s">
        <v>422</v>
      </c>
      <c r="B357" s="8" t="s">
        <v>419</v>
      </c>
      <c r="C357" s="8">
        <v>2012</v>
      </c>
      <c r="D357" s="9">
        <v>1052471</v>
      </c>
      <c r="E357" s="9">
        <v>56621</v>
      </c>
      <c r="F357" s="9">
        <v>124766</v>
      </c>
      <c r="G357" s="9">
        <v>161409</v>
      </c>
      <c r="H357" s="9">
        <v>128130</v>
      </c>
      <c r="I357" s="9">
        <v>137112</v>
      </c>
      <c r="J357" s="9">
        <v>160128</v>
      </c>
      <c r="K357" s="9">
        <v>130742</v>
      </c>
      <c r="L357" s="9">
        <v>75066</v>
      </c>
      <c r="M357" s="9">
        <v>51453</v>
      </c>
      <c r="N357" s="9">
        <v>26116</v>
      </c>
      <c r="O357" s="9">
        <f t="shared" si="90"/>
        <v>152635</v>
      </c>
      <c r="P357" s="10">
        <f t="shared" si="91"/>
        <v>0.14502537362074586</v>
      </c>
      <c r="Q357" s="9">
        <v>60</v>
      </c>
      <c r="R357" s="9">
        <v>60</v>
      </c>
      <c r="S357" s="9">
        <v>60</v>
      </c>
      <c r="T357" s="9">
        <v>60</v>
      </c>
      <c r="U357" s="9">
        <v>60</v>
      </c>
      <c r="V357" s="9">
        <v>60</v>
      </c>
      <c r="W357" s="9">
        <v>60</v>
      </c>
      <c r="X357" s="9">
        <v>60</v>
      </c>
      <c r="Y357" s="9">
        <v>60</v>
      </c>
      <c r="Z357" s="9">
        <v>76</v>
      </c>
      <c r="AA357" s="9">
        <v>60</v>
      </c>
      <c r="AB357" s="9">
        <f t="shared" si="104"/>
        <v>480</v>
      </c>
      <c r="AC357" s="9">
        <f t="shared" si="105"/>
        <v>196</v>
      </c>
      <c r="AD357" s="9">
        <f t="shared" si="106"/>
        <v>676</v>
      </c>
      <c r="AE357" s="11">
        <f t="shared" si="92"/>
        <v>6.4229798255723914E-4</v>
      </c>
      <c r="AF357" s="10">
        <f t="shared" si="93"/>
        <v>1.059677504812702E-3</v>
      </c>
      <c r="AG357" s="10">
        <f t="shared" si="94"/>
        <v>4.8090024525912511E-4</v>
      </c>
      <c r="AH357" s="10">
        <f t="shared" si="95"/>
        <v>3.717264836533279E-4</v>
      </c>
      <c r="AI357" s="10">
        <f t="shared" si="96"/>
        <v>4.682744088035589E-4</v>
      </c>
      <c r="AJ357" s="10">
        <f t="shared" si="97"/>
        <v>4.3759845965342202E-4</v>
      </c>
      <c r="AK357" s="10">
        <f t="shared" si="98"/>
        <v>3.7470023980815348E-4</v>
      </c>
      <c r="AL357" s="10">
        <f t="shared" si="99"/>
        <v>4.5891909256398096E-4</v>
      </c>
      <c r="AM357" s="10">
        <f t="shared" si="100"/>
        <v>7.9929661897530169E-4</v>
      </c>
      <c r="AN357" s="10">
        <f t="shared" si="101"/>
        <v>1.1661127631041922E-3</v>
      </c>
      <c r="AO357" s="10">
        <f t="shared" si="102"/>
        <v>2.9100934293153622E-3</v>
      </c>
      <c r="AP357" s="14">
        <v>285552</v>
      </c>
      <c r="AQ357" s="14">
        <v>995</v>
      </c>
      <c r="AR357" s="10">
        <f t="shared" si="103"/>
        <v>0.27131578922364608</v>
      </c>
      <c r="AS357" s="10">
        <f t="shared" si="107"/>
        <v>3.4844791841766123E-3</v>
      </c>
    </row>
    <row r="358" spans="1:45" x14ac:dyDescent="0.3">
      <c r="A358" s="8" t="s">
        <v>423</v>
      </c>
      <c r="B358" s="8" t="s">
        <v>419</v>
      </c>
      <c r="C358" s="8">
        <v>2013</v>
      </c>
      <c r="D358" s="9">
        <v>1051695</v>
      </c>
      <c r="E358" s="9">
        <v>56278</v>
      </c>
      <c r="F358" s="9">
        <v>123211</v>
      </c>
      <c r="G358" s="9">
        <v>160716</v>
      </c>
      <c r="H358" s="9">
        <v>129838</v>
      </c>
      <c r="I358" s="9">
        <v>133709</v>
      </c>
      <c r="J358" s="9">
        <v>159530</v>
      </c>
      <c r="K358" s="9">
        <v>134100</v>
      </c>
      <c r="L358" s="9">
        <v>78668</v>
      </c>
      <c r="M358" s="9">
        <v>50036</v>
      </c>
      <c r="N358" s="9">
        <v>27202</v>
      </c>
      <c r="O358" s="9">
        <f t="shared" si="90"/>
        <v>155906</v>
      </c>
      <c r="P358" s="10">
        <f t="shared" si="91"/>
        <v>0.14824259885232885</v>
      </c>
      <c r="Q358" s="9">
        <v>60</v>
      </c>
      <c r="R358" s="9">
        <v>60</v>
      </c>
      <c r="S358" s="9">
        <v>60</v>
      </c>
      <c r="T358" s="9">
        <v>60</v>
      </c>
      <c r="U358" s="9">
        <v>60</v>
      </c>
      <c r="V358" s="9">
        <v>60</v>
      </c>
      <c r="W358" s="9">
        <v>60</v>
      </c>
      <c r="X358" s="9">
        <v>60</v>
      </c>
      <c r="Y358" s="9">
        <v>65</v>
      </c>
      <c r="Z358" s="9">
        <v>101</v>
      </c>
      <c r="AA358" s="9">
        <v>60</v>
      </c>
      <c r="AB358" s="9">
        <f t="shared" si="104"/>
        <v>480</v>
      </c>
      <c r="AC358" s="9">
        <f t="shared" si="105"/>
        <v>226</v>
      </c>
      <c r="AD358" s="9">
        <f t="shared" si="106"/>
        <v>706</v>
      </c>
      <c r="AE358" s="11">
        <f t="shared" si="92"/>
        <v>6.7129728676089547E-4</v>
      </c>
      <c r="AF358" s="10">
        <f t="shared" si="93"/>
        <v>1.0661359678737696E-3</v>
      </c>
      <c r="AG358" s="10">
        <f t="shared" si="94"/>
        <v>4.8696950759266621E-4</v>
      </c>
      <c r="AH358" s="10">
        <f t="shared" si="95"/>
        <v>3.733293511535877E-4</v>
      </c>
      <c r="AI358" s="10">
        <f t="shared" si="96"/>
        <v>4.6211432708452072E-4</v>
      </c>
      <c r="AJ358" s="10">
        <f t="shared" si="97"/>
        <v>4.4873568720131031E-4</v>
      </c>
      <c r="AK358" s="10">
        <f t="shared" si="98"/>
        <v>3.7610480787312733E-4</v>
      </c>
      <c r="AL358" s="10">
        <f t="shared" si="99"/>
        <v>4.4742729306487697E-4</v>
      </c>
      <c r="AM358" s="10">
        <f t="shared" si="100"/>
        <v>7.6269893730614732E-4</v>
      </c>
      <c r="AN358" s="10">
        <f t="shared" si="101"/>
        <v>1.2990646734351266E-3</v>
      </c>
      <c r="AO358" s="10">
        <f t="shared" si="102"/>
        <v>3.7129622821851335E-3</v>
      </c>
      <c r="AP358" s="14">
        <v>278558</v>
      </c>
      <c r="AQ358" s="14">
        <v>1000</v>
      </c>
      <c r="AR358" s="10">
        <f t="shared" si="103"/>
        <v>0.26486576431379821</v>
      </c>
      <c r="AS358" s="10">
        <f t="shared" si="107"/>
        <v>3.5899166421355694E-3</v>
      </c>
    </row>
    <row r="359" spans="1:45" x14ac:dyDescent="0.3">
      <c r="A359" s="8" t="s">
        <v>424</v>
      </c>
      <c r="B359" s="8" t="s">
        <v>419</v>
      </c>
      <c r="C359" s="8">
        <v>2014</v>
      </c>
      <c r="D359" s="9">
        <v>1053252</v>
      </c>
      <c r="E359" s="9">
        <v>55335</v>
      </c>
      <c r="F359" s="9">
        <v>121849</v>
      </c>
      <c r="G359" s="9">
        <v>159176</v>
      </c>
      <c r="H359" s="9">
        <v>132137</v>
      </c>
      <c r="I359" s="9">
        <v>130328</v>
      </c>
      <c r="J359" s="9">
        <v>156939</v>
      </c>
      <c r="K359" s="9">
        <v>137176</v>
      </c>
      <c r="L359" s="9">
        <v>81733</v>
      </c>
      <c r="M359" s="9">
        <v>49354</v>
      </c>
      <c r="N359" s="9">
        <v>27806</v>
      </c>
      <c r="O359" s="9">
        <f t="shared" si="90"/>
        <v>158893</v>
      </c>
      <c r="P359" s="10">
        <f t="shared" si="91"/>
        <v>0.15085943344992461</v>
      </c>
      <c r="Q359" s="9">
        <v>60</v>
      </c>
      <c r="R359" s="9">
        <v>60</v>
      </c>
      <c r="S359" s="9">
        <v>60</v>
      </c>
      <c r="T359" s="9">
        <v>60</v>
      </c>
      <c r="U359" s="9">
        <v>60</v>
      </c>
      <c r="V359" s="9">
        <v>60</v>
      </c>
      <c r="W359" s="9">
        <v>60</v>
      </c>
      <c r="X359" s="9">
        <v>60</v>
      </c>
      <c r="Y359" s="9">
        <v>60</v>
      </c>
      <c r="Z359" s="9">
        <v>96</v>
      </c>
      <c r="AA359" s="9">
        <v>60</v>
      </c>
      <c r="AB359" s="9">
        <f t="shared" si="104"/>
        <v>480</v>
      </c>
      <c r="AC359" s="9">
        <f t="shared" si="105"/>
        <v>216</v>
      </c>
      <c r="AD359" s="9">
        <f t="shared" si="106"/>
        <v>696</v>
      </c>
      <c r="AE359" s="11">
        <f t="shared" si="92"/>
        <v>6.6081051828052544E-4</v>
      </c>
      <c r="AF359" s="10">
        <f t="shared" si="93"/>
        <v>1.0843046896177825E-3</v>
      </c>
      <c r="AG359" s="10">
        <f t="shared" si="94"/>
        <v>4.9241274035896892E-4</v>
      </c>
      <c r="AH359" s="10">
        <f t="shared" si="95"/>
        <v>3.769412474242348E-4</v>
      </c>
      <c r="AI359" s="10">
        <f t="shared" si="96"/>
        <v>4.540741805853016E-4</v>
      </c>
      <c r="AJ359" s="10">
        <f t="shared" si="97"/>
        <v>4.6037689521821864E-4</v>
      </c>
      <c r="AK359" s="10">
        <f t="shared" si="98"/>
        <v>3.8231414753502952E-4</v>
      </c>
      <c r="AL359" s="10">
        <f t="shared" si="99"/>
        <v>4.373942963783752E-4</v>
      </c>
      <c r="AM359" s="10">
        <f t="shared" si="100"/>
        <v>7.3409761051227774E-4</v>
      </c>
      <c r="AN359" s="10">
        <f t="shared" si="101"/>
        <v>1.2157069335818778E-3</v>
      </c>
      <c r="AO359" s="10">
        <f t="shared" si="102"/>
        <v>3.4524922678558583E-3</v>
      </c>
      <c r="AP359" s="14">
        <v>282006</v>
      </c>
      <c r="AQ359" s="14">
        <v>1010</v>
      </c>
      <c r="AR359" s="10">
        <f t="shared" si="103"/>
        <v>0.26774788939399119</v>
      </c>
      <c r="AS359" s="10">
        <f t="shared" si="107"/>
        <v>3.5814840818989666E-3</v>
      </c>
    </row>
    <row r="360" spans="1:45" x14ac:dyDescent="0.3">
      <c r="A360" s="8" t="s">
        <v>425</v>
      </c>
      <c r="B360" s="8" t="s">
        <v>419</v>
      </c>
      <c r="C360" s="8">
        <v>2015</v>
      </c>
      <c r="D360" s="9">
        <v>1053763</v>
      </c>
      <c r="E360" s="9">
        <v>56513</v>
      </c>
      <c r="F360" s="9">
        <v>122123</v>
      </c>
      <c r="G360" s="9">
        <v>156389</v>
      </c>
      <c r="H360" s="9">
        <v>135631</v>
      </c>
      <c r="I360" s="9">
        <v>128625</v>
      </c>
      <c r="J360" s="9">
        <v>153929</v>
      </c>
      <c r="K360" s="9">
        <v>139139</v>
      </c>
      <c r="L360" s="9">
        <v>85219</v>
      </c>
      <c r="M360" s="9">
        <v>48522</v>
      </c>
      <c r="N360" s="9">
        <v>28050</v>
      </c>
      <c r="O360" s="9">
        <f t="shared" si="90"/>
        <v>161791</v>
      </c>
      <c r="P360" s="10">
        <f t="shared" si="91"/>
        <v>0.15353642137748241</v>
      </c>
      <c r="Q360" s="9">
        <v>60</v>
      </c>
      <c r="R360" s="9">
        <v>60</v>
      </c>
      <c r="S360" s="9">
        <v>60</v>
      </c>
      <c r="T360" s="9">
        <v>60</v>
      </c>
      <c r="U360" s="9">
        <v>60</v>
      </c>
      <c r="V360" s="9">
        <v>60</v>
      </c>
      <c r="W360" s="9">
        <v>60</v>
      </c>
      <c r="X360" s="9">
        <v>60</v>
      </c>
      <c r="Y360" s="9">
        <v>60</v>
      </c>
      <c r="Z360" s="9">
        <v>150</v>
      </c>
      <c r="AA360" s="9">
        <v>60</v>
      </c>
      <c r="AB360" s="9">
        <f t="shared" si="104"/>
        <v>480</v>
      </c>
      <c r="AC360" s="9">
        <f t="shared" si="105"/>
        <v>270</v>
      </c>
      <c r="AD360" s="9">
        <f t="shared" si="106"/>
        <v>750</v>
      </c>
      <c r="AE360" s="11">
        <f t="shared" si="92"/>
        <v>7.1173499164423125E-4</v>
      </c>
      <c r="AF360" s="10">
        <f t="shared" si="93"/>
        <v>1.0617026170969511E-3</v>
      </c>
      <c r="AG360" s="10">
        <f t="shared" si="94"/>
        <v>4.913079436306019E-4</v>
      </c>
      <c r="AH360" s="10">
        <f t="shared" si="95"/>
        <v>3.8365869722295048E-4</v>
      </c>
      <c r="AI360" s="10">
        <f t="shared" si="96"/>
        <v>4.423767427800429E-4</v>
      </c>
      <c r="AJ360" s="10">
        <f t="shared" si="97"/>
        <v>4.6647230320699711E-4</v>
      </c>
      <c r="AK360" s="10">
        <f t="shared" si="98"/>
        <v>3.8979009803220968E-4</v>
      </c>
      <c r="AL360" s="10">
        <f t="shared" si="99"/>
        <v>4.3122345280618664E-4</v>
      </c>
      <c r="AM360" s="10">
        <f t="shared" si="100"/>
        <v>7.0406834156702149E-4</v>
      </c>
      <c r="AN360" s="10">
        <f t="shared" si="101"/>
        <v>1.2365524916532708E-3</v>
      </c>
      <c r="AO360" s="10">
        <f t="shared" si="102"/>
        <v>5.3475935828877002E-3</v>
      </c>
      <c r="AP360" s="14">
        <v>278835</v>
      </c>
      <c r="AQ360" s="14">
        <v>982</v>
      </c>
      <c r="AR360" s="10">
        <f t="shared" si="103"/>
        <v>0.26460883519349226</v>
      </c>
      <c r="AS360" s="10">
        <f t="shared" si="107"/>
        <v>3.5217960442555634E-3</v>
      </c>
    </row>
    <row r="361" spans="1:45" x14ac:dyDescent="0.3">
      <c r="A361" s="8" t="s">
        <v>426</v>
      </c>
      <c r="B361" s="8" t="s">
        <v>419</v>
      </c>
      <c r="C361" s="8">
        <v>2016</v>
      </c>
      <c r="D361" s="9">
        <v>1054491</v>
      </c>
      <c r="E361" s="9">
        <v>55056</v>
      </c>
      <c r="F361" s="9">
        <v>118659</v>
      </c>
      <c r="G361" s="9">
        <v>156283</v>
      </c>
      <c r="H361" s="9">
        <v>138074</v>
      </c>
      <c r="I361" s="9">
        <v>125862</v>
      </c>
      <c r="J361" s="9">
        <v>152606</v>
      </c>
      <c r="K361" s="9">
        <v>142243</v>
      </c>
      <c r="L361" s="9">
        <v>88890</v>
      </c>
      <c r="M361" s="9">
        <v>47757</v>
      </c>
      <c r="N361" s="9">
        <v>28939</v>
      </c>
      <c r="O361" s="9">
        <f t="shared" si="90"/>
        <v>165586</v>
      </c>
      <c r="P361" s="10">
        <f t="shared" si="91"/>
        <v>0.1570293155655193</v>
      </c>
      <c r="Q361" s="9">
        <v>60</v>
      </c>
      <c r="R361" s="9">
        <v>60</v>
      </c>
      <c r="S361" s="9">
        <v>60</v>
      </c>
      <c r="T361" s="9">
        <v>60</v>
      </c>
      <c r="U361" s="9">
        <v>60</v>
      </c>
      <c r="V361" s="9">
        <v>60</v>
      </c>
      <c r="W361" s="9">
        <v>60</v>
      </c>
      <c r="X361" s="9">
        <v>60</v>
      </c>
      <c r="Y361" s="9">
        <v>60</v>
      </c>
      <c r="Z361" s="9">
        <v>71</v>
      </c>
      <c r="AA361" s="9">
        <v>60</v>
      </c>
      <c r="AB361" s="9">
        <f t="shared" si="104"/>
        <v>480</v>
      </c>
      <c r="AC361" s="9">
        <f t="shared" si="105"/>
        <v>191</v>
      </c>
      <c r="AD361" s="9">
        <f t="shared" si="106"/>
        <v>671</v>
      </c>
      <c r="AE361" s="11">
        <f t="shared" si="92"/>
        <v>6.3632596200441729E-4</v>
      </c>
      <c r="AF361" s="10">
        <f t="shared" si="93"/>
        <v>1.089799476896251E-3</v>
      </c>
      <c r="AG361" s="10">
        <f t="shared" si="94"/>
        <v>5.0565064596870025E-4</v>
      </c>
      <c r="AH361" s="10">
        <f t="shared" si="95"/>
        <v>3.8391891632487217E-4</v>
      </c>
      <c r="AI361" s="10">
        <f t="shared" si="96"/>
        <v>4.3454958935063806E-4</v>
      </c>
      <c r="AJ361" s="10">
        <f t="shared" si="97"/>
        <v>4.7671258997950135E-4</v>
      </c>
      <c r="AK361" s="10">
        <f t="shared" si="98"/>
        <v>3.9316933803389121E-4</v>
      </c>
      <c r="AL361" s="10">
        <f t="shared" si="99"/>
        <v>4.2181337570214349E-4</v>
      </c>
      <c r="AM361" s="10">
        <f t="shared" si="100"/>
        <v>6.7499156260546742E-4</v>
      </c>
      <c r="AN361" s="10">
        <f t="shared" si="101"/>
        <v>1.2563603241409636E-3</v>
      </c>
      <c r="AO361" s="10">
        <f t="shared" si="102"/>
        <v>2.4534365389267078E-3</v>
      </c>
      <c r="AP361" s="14">
        <v>235246</v>
      </c>
      <c r="AQ361" s="14">
        <v>852</v>
      </c>
      <c r="AR361" s="10">
        <f t="shared" si="103"/>
        <v>0.22308962333486013</v>
      </c>
      <c r="AS361" s="10">
        <f t="shared" si="107"/>
        <v>3.6217406459620994E-3</v>
      </c>
    </row>
    <row r="362" spans="1:45" x14ac:dyDescent="0.3">
      <c r="A362" s="8" t="s">
        <v>427</v>
      </c>
      <c r="B362" s="8" t="s">
        <v>419</v>
      </c>
      <c r="C362" s="8">
        <v>2017</v>
      </c>
      <c r="D362" s="9">
        <v>1056138</v>
      </c>
      <c r="E362" s="9">
        <v>54571</v>
      </c>
      <c r="F362" s="9">
        <v>117794</v>
      </c>
      <c r="G362" s="9">
        <v>154512</v>
      </c>
      <c r="H362" s="9">
        <v>140547</v>
      </c>
      <c r="I362" s="9">
        <v>124511</v>
      </c>
      <c r="J362" s="9">
        <v>149424</v>
      </c>
      <c r="K362" s="9">
        <v>144635</v>
      </c>
      <c r="L362" s="9">
        <v>93339</v>
      </c>
      <c r="M362" s="9">
        <v>49153</v>
      </c>
      <c r="N362" s="9">
        <v>27652</v>
      </c>
      <c r="O362" s="9">
        <f t="shared" si="90"/>
        <v>170144</v>
      </c>
      <c r="P362" s="10">
        <f t="shared" si="91"/>
        <v>0.1611001592594907</v>
      </c>
      <c r="Q362" s="9">
        <v>60</v>
      </c>
      <c r="R362" s="9">
        <v>60</v>
      </c>
      <c r="S362" s="9">
        <v>60</v>
      </c>
      <c r="T362" s="9">
        <v>60</v>
      </c>
      <c r="U362" s="9">
        <v>60</v>
      </c>
      <c r="V362" s="9">
        <v>60</v>
      </c>
      <c r="W362" s="9">
        <v>60</v>
      </c>
      <c r="X362" s="9">
        <v>60</v>
      </c>
      <c r="Y362" s="9">
        <v>60</v>
      </c>
      <c r="Z362" s="9">
        <v>109</v>
      </c>
      <c r="AA362" s="9">
        <v>60</v>
      </c>
      <c r="AB362" s="9">
        <f t="shared" si="104"/>
        <v>480</v>
      </c>
      <c r="AC362" s="9">
        <f t="shared" si="105"/>
        <v>229</v>
      </c>
      <c r="AD362" s="9">
        <f t="shared" si="106"/>
        <v>709</v>
      </c>
      <c r="AE362" s="11">
        <f t="shared" si="92"/>
        <v>6.7131378664530585E-4</v>
      </c>
      <c r="AF362" s="10">
        <f t="shared" si="93"/>
        <v>1.0994850744901138E-3</v>
      </c>
      <c r="AG362" s="10">
        <f t="shared" si="94"/>
        <v>5.0936380460804456E-4</v>
      </c>
      <c r="AH362" s="10">
        <f t="shared" si="95"/>
        <v>3.883193538365952E-4</v>
      </c>
      <c r="AI362" s="10">
        <f t="shared" si="96"/>
        <v>4.2690345578347456E-4</v>
      </c>
      <c r="AJ362" s="10">
        <f t="shared" si="97"/>
        <v>4.8188513464673803E-4</v>
      </c>
      <c r="AK362" s="10">
        <f t="shared" si="98"/>
        <v>4.0154192097654996E-4</v>
      </c>
      <c r="AL362" s="10">
        <f t="shared" si="99"/>
        <v>4.1483734918933867E-4</v>
      </c>
      <c r="AM362" s="10">
        <f t="shared" si="100"/>
        <v>6.4281811461446979E-4</v>
      </c>
      <c r="AN362" s="10">
        <f t="shared" si="101"/>
        <v>1.2206782902366082E-3</v>
      </c>
      <c r="AO362" s="10">
        <f t="shared" si="102"/>
        <v>3.9418486908722695E-3</v>
      </c>
      <c r="AP362" s="14">
        <v>212749</v>
      </c>
      <c r="AQ362" s="14">
        <v>915</v>
      </c>
      <c r="AR362" s="10">
        <f t="shared" si="103"/>
        <v>0.20144053144570123</v>
      </c>
      <c r="AS362" s="10">
        <f t="shared" si="107"/>
        <v>4.3008427771693402E-3</v>
      </c>
    </row>
    <row r="363" spans="1:45" x14ac:dyDescent="0.3">
      <c r="A363" s="8" t="s">
        <v>428</v>
      </c>
      <c r="B363" s="8" t="s">
        <v>429</v>
      </c>
      <c r="C363" s="8">
        <v>2009</v>
      </c>
      <c r="D363" s="9">
        <v>4386090</v>
      </c>
      <c r="E363" s="9">
        <v>295746</v>
      </c>
      <c r="F363" s="9">
        <v>571771</v>
      </c>
      <c r="G363" s="9">
        <v>622320</v>
      </c>
      <c r="H363" s="9">
        <v>576716</v>
      </c>
      <c r="I363" s="9">
        <v>606808</v>
      </c>
      <c r="J363" s="9">
        <v>622041</v>
      </c>
      <c r="K363" s="9">
        <v>514633</v>
      </c>
      <c r="L363" s="9">
        <v>314381</v>
      </c>
      <c r="M363" s="9">
        <v>195410</v>
      </c>
      <c r="N363" s="9">
        <v>66005</v>
      </c>
      <c r="O363" s="9">
        <f t="shared" si="90"/>
        <v>575796</v>
      </c>
      <c r="P363" s="10">
        <f t="shared" si="91"/>
        <v>0.13127774395874231</v>
      </c>
      <c r="Q363" s="9">
        <v>60</v>
      </c>
      <c r="R363" s="9">
        <v>60</v>
      </c>
      <c r="S363" s="9">
        <v>60</v>
      </c>
      <c r="T363" s="9">
        <v>60</v>
      </c>
      <c r="U363" s="9">
        <v>60</v>
      </c>
      <c r="V363" s="9">
        <v>65</v>
      </c>
      <c r="W363" s="9">
        <v>67</v>
      </c>
      <c r="X363" s="9">
        <v>87</v>
      </c>
      <c r="Y363" s="9">
        <v>197</v>
      </c>
      <c r="Z363" s="9">
        <v>296</v>
      </c>
      <c r="AA363" s="9">
        <v>60</v>
      </c>
      <c r="AB363" s="9">
        <f t="shared" si="104"/>
        <v>492</v>
      </c>
      <c r="AC363" s="9">
        <f t="shared" si="105"/>
        <v>580</v>
      </c>
      <c r="AD363" s="9">
        <f t="shared" si="106"/>
        <v>1072</v>
      </c>
      <c r="AE363" s="11">
        <f t="shared" si="92"/>
        <v>2.4440902945447994E-4</v>
      </c>
      <c r="AF363" s="10">
        <f t="shared" si="93"/>
        <v>2.0287679292365745E-4</v>
      </c>
      <c r="AG363" s="10">
        <f t="shared" si="94"/>
        <v>1.0493711643297753E-4</v>
      </c>
      <c r="AH363" s="10">
        <f t="shared" si="95"/>
        <v>9.6413420748168145E-5</v>
      </c>
      <c r="AI363" s="10">
        <f t="shared" si="96"/>
        <v>1.0403734247012395E-4</v>
      </c>
      <c r="AJ363" s="10">
        <f t="shared" si="97"/>
        <v>9.8878063572003006E-5</v>
      </c>
      <c r="AK363" s="10">
        <f t="shared" si="98"/>
        <v>1.0449471980142789E-4</v>
      </c>
      <c r="AL363" s="10">
        <f t="shared" si="99"/>
        <v>1.3018986345609396E-4</v>
      </c>
      <c r="AM363" s="10">
        <f t="shared" si="100"/>
        <v>2.7673428101571021E-4</v>
      </c>
      <c r="AN363" s="10">
        <f t="shared" si="101"/>
        <v>1.0081367381403203E-3</v>
      </c>
      <c r="AO363" s="10">
        <f t="shared" si="102"/>
        <v>4.4845087493371712E-3</v>
      </c>
      <c r="AP363" s="12">
        <v>243236.75</v>
      </c>
      <c r="AQ363" s="15"/>
      <c r="AR363" s="10">
        <f t="shared" si="103"/>
        <v>5.5456397383546623E-2</v>
      </c>
      <c r="AS363" s="10">
        <f t="shared" si="107"/>
        <v>0</v>
      </c>
    </row>
    <row r="364" spans="1:45" x14ac:dyDescent="0.3">
      <c r="A364" s="8" t="s">
        <v>430</v>
      </c>
      <c r="B364" s="8" t="s">
        <v>429</v>
      </c>
      <c r="C364" s="8">
        <v>2010</v>
      </c>
      <c r="D364" s="9">
        <v>4464937</v>
      </c>
      <c r="E364" s="9">
        <v>292393</v>
      </c>
      <c r="F364" s="9">
        <v>577660</v>
      </c>
      <c r="G364" s="9">
        <v>641454</v>
      </c>
      <c r="H364" s="9">
        <v>568857</v>
      </c>
      <c r="I364" s="9">
        <v>610387</v>
      </c>
      <c r="J364" s="9">
        <v>645362</v>
      </c>
      <c r="K364" s="9">
        <v>543775</v>
      </c>
      <c r="L364" s="9">
        <v>332562</v>
      </c>
      <c r="M364" s="9">
        <v>186232</v>
      </c>
      <c r="N364" s="9">
        <v>66379</v>
      </c>
      <c r="O364" s="9">
        <f t="shared" si="90"/>
        <v>585173</v>
      </c>
      <c r="P364" s="10">
        <f t="shared" si="91"/>
        <v>0.1310596319724108</v>
      </c>
      <c r="Q364" s="9">
        <v>60</v>
      </c>
      <c r="R364" s="9">
        <v>60</v>
      </c>
      <c r="S364" s="9">
        <v>60</v>
      </c>
      <c r="T364" s="9">
        <v>60</v>
      </c>
      <c r="U364" s="9">
        <v>60</v>
      </c>
      <c r="V364" s="9">
        <v>60</v>
      </c>
      <c r="W364" s="9">
        <v>60</v>
      </c>
      <c r="X364" s="9">
        <v>77</v>
      </c>
      <c r="Y364" s="9">
        <v>208</v>
      </c>
      <c r="Z364" s="9">
        <v>327</v>
      </c>
      <c r="AA364" s="9">
        <v>60</v>
      </c>
      <c r="AB364" s="9">
        <f t="shared" si="104"/>
        <v>480</v>
      </c>
      <c r="AC364" s="9">
        <f t="shared" si="105"/>
        <v>612</v>
      </c>
      <c r="AD364" s="9">
        <f t="shared" si="106"/>
        <v>1092</v>
      </c>
      <c r="AE364" s="11">
        <f t="shared" si="92"/>
        <v>2.4457231983340415E-4</v>
      </c>
      <c r="AF364" s="10">
        <f t="shared" si="93"/>
        <v>2.0520327094013878E-4</v>
      </c>
      <c r="AG364" s="10">
        <f t="shared" si="94"/>
        <v>1.0386732680123256E-4</v>
      </c>
      <c r="AH364" s="10">
        <f t="shared" si="95"/>
        <v>9.3537494504672192E-5</v>
      </c>
      <c r="AI364" s="10">
        <f t="shared" si="96"/>
        <v>1.0547466234923716E-4</v>
      </c>
      <c r="AJ364" s="10">
        <f t="shared" si="97"/>
        <v>9.8298292722485899E-5</v>
      </c>
      <c r="AK364" s="10">
        <f t="shared" si="98"/>
        <v>9.2971076698039238E-5</v>
      </c>
      <c r="AL364" s="10">
        <f t="shared" si="99"/>
        <v>1.1033975449404625E-4</v>
      </c>
      <c r="AM364" s="10">
        <f t="shared" si="100"/>
        <v>2.3153577378052815E-4</v>
      </c>
      <c r="AN364" s="10">
        <f t="shared" si="101"/>
        <v>1.1168864641951973E-3</v>
      </c>
      <c r="AO364" s="10">
        <f t="shared" si="102"/>
        <v>4.9262567980837314E-3</v>
      </c>
      <c r="AP364" s="14">
        <v>81290</v>
      </c>
      <c r="AQ364" s="14">
        <v>276</v>
      </c>
      <c r="AR364" s="10">
        <f t="shared" si="103"/>
        <v>1.8206303918733905E-2</v>
      </c>
      <c r="AS364" s="10">
        <f t="shared" si="107"/>
        <v>3.395251568458605E-3</v>
      </c>
    </row>
    <row r="365" spans="1:45" x14ac:dyDescent="0.3">
      <c r="A365" s="8" t="s">
        <v>431</v>
      </c>
      <c r="B365" s="8" t="s">
        <v>429</v>
      </c>
      <c r="C365" s="8">
        <v>2011</v>
      </c>
      <c r="D365" s="9">
        <v>4364414</v>
      </c>
      <c r="E365" s="9">
        <v>285158</v>
      </c>
      <c r="F365" s="9">
        <v>563048</v>
      </c>
      <c r="G365" s="9">
        <v>626926</v>
      </c>
      <c r="H365" s="9">
        <v>559420</v>
      </c>
      <c r="I365" s="9">
        <v>581093</v>
      </c>
      <c r="J365" s="9">
        <v>620374</v>
      </c>
      <c r="K365" s="9">
        <v>540579</v>
      </c>
      <c r="L365" s="9">
        <v>340756</v>
      </c>
      <c r="M365" s="9">
        <v>182870</v>
      </c>
      <c r="N365" s="9">
        <v>64150</v>
      </c>
      <c r="O365" s="9">
        <f t="shared" si="90"/>
        <v>587776</v>
      </c>
      <c r="P365" s="10">
        <f t="shared" si="91"/>
        <v>0.13467466651880414</v>
      </c>
      <c r="Q365" s="9">
        <v>60</v>
      </c>
      <c r="R365" s="9">
        <v>60</v>
      </c>
      <c r="S365" s="9">
        <v>60</v>
      </c>
      <c r="T365" s="9">
        <v>60</v>
      </c>
      <c r="U365" s="9">
        <v>60</v>
      </c>
      <c r="V365" s="9">
        <v>60</v>
      </c>
      <c r="W365" s="9">
        <v>65</v>
      </c>
      <c r="X365" s="9">
        <v>96</v>
      </c>
      <c r="Y365" s="9">
        <v>212</v>
      </c>
      <c r="Z365" s="9">
        <v>313</v>
      </c>
      <c r="AA365" s="9">
        <v>60</v>
      </c>
      <c r="AB365" s="9">
        <f t="shared" si="104"/>
        <v>485</v>
      </c>
      <c r="AC365" s="9">
        <f t="shared" si="105"/>
        <v>621</v>
      </c>
      <c r="AD365" s="9">
        <f t="shared" si="106"/>
        <v>1106</v>
      </c>
      <c r="AE365" s="11">
        <f t="shared" si="92"/>
        <v>2.5341317299412935E-4</v>
      </c>
      <c r="AF365" s="10">
        <f t="shared" si="93"/>
        <v>2.1040966762286172E-4</v>
      </c>
      <c r="AG365" s="10">
        <f t="shared" si="94"/>
        <v>1.0656285076938378E-4</v>
      </c>
      <c r="AH365" s="10">
        <f t="shared" si="95"/>
        <v>9.5705075240139984E-5</v>
      </c>
      <c r="AI365" s="10">
        <f t="shared" si="96"/>
        <v>1.0725394158235315E-4</v>
      </c>
      <c r="AJ365" s="10">
        <f t="shared" si="97"/>
        <v>1.0325369605209493E-4</v>
      </c>
      <c r="AK365" s="10">
        <f t="shared" si="98"/>
        <v>9.6715852050537261E-5</v>
      </c>
      <c r="AL365" s="10">
        <f t="shared" si="99"/>
        <v>1.2024144482120097E-4</v>
      </c>
      <c r="AM365" s="10">
        <f t="shared" si="100"/>
        <v>2.8172651398654754E-4</v>
      </c>
      <c r="AN365" s="10">
        <f t="shared" si="101"/>
        <v>1.1592934871766829E-3</v>
      </c>
      <c r="AO365" s="10">
        <f t="shared" si="102"/>
        <v>4.8791893998441152E-3</v>
      </c>
      <c r="AP365" s="14">
        <v>321694</v>
      </c>
      <c r="AQ365" s="14">
        <v>887</v>
      </c>
      <c r="AR365" s="10">
        <f t="shared" si="103"/>
        <v>7.3708406214442537E-2</v>
      </c>
      <c r="AS365" s="10">
        <f t="shared" si="107"/>
        <v>2.7572786561141957E-3</v>
      </c>
    </row>
    <row r="366" spans="1:45" x14ac:dyDescent="0.3">
      <c r="A366" s="8" t="s">
        <v>432</v>
      </c>
      <c r="B366" s="8" t="s">
        <v>429</v>
      </c>
      <c r="C366" s="8">
        <v>2012</v>
      </c>
      <c r="D366" s="9">
        <v>4528696</v>
      </c>
      <c r="E366" s="9">
        <v>293176</v>
      </c>
      <c r="F366" s="9">
        <v>580640</v>
      </c>
      <c r="G366" s="9">
        <v>650946</v>
      </c>
      <c r="H366" s="9">
        <v>580142</v>
      </c>
      <c r="I366" s="9">
        <v>588073</v>
      </c>
      <c r="J366" s="9">
        <v>638785</v>
      </c>
      <c r="K366" s="9">
        <v>571121</v>
      </c>
      <c r="L366" s="9">
        <v>366671</v>
      </c>
      <c r="M366" s="9">
        <v>190559</v>
      </c>
      <c r="N366" s="9">
        <v>68608</v>
      </c>
      <c r="O366" s="9">
        <f t="shared" si="90"/>
        <v>625838</v>
      </c>
      <c r="P366" s="10">
        <f t="shared" si="91"/>
        <v>0.13819386419401963</v>
      </c>
      <c r="Q366" s="9">
        <v>60</v>
      </c>
      <c r="R366" s="9">
        <v>60</v>
      </c>
      <c r="S366" s="9">
        <v>60</v>
      </c>
      <c r="T366" s="9">
        <v>60</v>
      </c>
      <c r="U366" s="9">
        <v>60</v>
      </c>
      <c r="V366" s="9">
        <v>66</v>
      </c>
      <c r="W366" s="9">
        <v>69</v>
      </c>
      <c r="X366" s="9">
        <v>84</v>
      </c>
      <c r="Y366" s="9">
        <v>207</v>
      </c>
      <c r="Z366" s="9">
        <v>287</v>
      </c>
      <c r="AA366" s="9">
        <v>60</v>
      </c>
      <c r="AB366" s="9">
        <f t="shared" si="104"/>
        <v>495</v>
      </c>
      <c r="AC366" s="9">
        <f t="shared" si="105"/>
        <v>578</v>
      </c>
      <c r="AD366" s="9">
        <f t="shared" si="106"/>
        <v>1073</v>
      </c>
      <c r="AE366" s="11">
        <f t="shared" si="92"/>
        <v>2.3693354555041893E-4</v>
      </c>
      <c r="AF366" s="10">
        <f t="shared" si="93"/>
        <v>2.0465522416568887E-4</v>
      </c>
      <c r="AG366" s="10">
        <f t="shared" si="94"/>
        <v>1.0333425186001654E-4</v>
      </c>
      <c r="AH366" s="10">
        <f t="shared" si="95"/>
        <v>9.2173544349300864E-5</v>
      </c>
      <c r="AI366" s="10">
        <f t="shared" si="96"/>
        <v>1.0342295506962088E-4</v>
      </c>
      <c r="AJ366" s="10">
        <f t="shared" si="97"/>
        <v>1.0202814956646539E-4</v>
      </c>
      <c r="AK366" s="10">
        <f t="shared" si="98"/>
        <v>1.033211487433174E-4</v>
      </c>
      <c r="AL366" s="10">
        <f t="shared" si="99"/>
        <v>1.2081502868919196E-4</v>
      </c>
      <c r="AM366" s="10">
        <f t="shared" si="100"/>
        <v>2.2908820168488918E-4</v>
      </c>
      <c r="AN366" s="10">
        <f t="shared" si="101"/>
        <v>1.0862777407522079E-3</v>
      </c>
      <c r="AO366" s="10">
        <f t="shared" si="102"/>
        <v>4.1831856343283579E-3</v>
      </c>
      <c r="AP366" s="14">
        <v>300266</v>
      </c>
      <c r="AQ366" s="14">
        <v>823</v>
      </c>
      <c r="AR366" s="10">
        <f t="shared" si="103"/>
        <v>6.63029710980821E-2</v>
      </c>
      <c r="AS366" s="10">
        <f t="shared" si="107"/>
        <v>2.7409030659481925E-3</v>
      </c>
    </row>
    <row r="367" spans="1:45" x14ac:dyDescent="0.3">
      <c r="A367" s="8" t="s">
        <v>433</v>
      </c>
      <c r="B367" s="8" t="s">
        <v>429</v>
      </c>
      <c r="C367" s="8">
        <v>2013</v>
      </c>
      <c r="D367" s="9">
        <v>4550845</v>
      </c>
      <c r="E367" s="9">
        <v>290292</v>
      </c>
      <c r="F367" s="9">
        <v>583427</v>
      </c>
      <c r="G367" s="9">
        <v>646625</v>
      </c>
      <c r="H367" s="9">
        <v>584462</v>
      </c>
      <c r="I367" s="9">
        <v>581535</v>
      </c>
      <c r="J367" s="9">
        <v>637277</v>
      </c>
      <c r="K367" s="9">
        <v>581111</v>
      </c>
      <c r="L367" s="9">
        <v>382225</v>
      </c>
      <c r="M367" s="9">
        <v>193595</v>
      </c>
      <c r="N367" s="9">
        <v>71507</v>
      </c>
      <c r="O367" s="9">
        <f t="shared" si="90"/>
        <v>647327</v>
      </c>
      <c r="P367" s="10">
        <f t="shared" si="91"/>
        <v>0.14224325372540703</v>
      </c>
      <c r="Q367" s="9">
        <v>60</v>
      </c>
      <c r="R367" s="9">
        <v>60</v>
      </c>
      <c r="S367" s="9">
        <v>60</v>
      </c>
      <c r="T367" s="9">
        <v>60</v>
      </c>
      <c r="U367" s="9">
        <v>60</v>
      </c>
      <c r="V367" s="9">
        <v>60</v>
      </c>
      <c r="W367" s="9">
        <v>72</v>
      </c>
      <c r="X367" s="9">
        <v>119</v>
      </c>
      <c r="Y367" s="9">
        <v>181</v>
      </c>
      <c r="Z367" s="9">
        <v>282</v>
      </c>
      <c r="AA367" s="9">
        <v>60</v>
      </c>
      <c r="AB367" s="9">
        <f t="shared" si="104"/>
        <v>492</v>
      </c>
      <c r="AC367" s="9">
        <f t="shared" si="105"/>
        <v>582</v>
      </c>
      <c r="AD367" s="9">
        <f t="shared" si="106"/>
        <v>1074</v>
      </c>
      <c r="AE367" s="11">
        <f t="shared" si="92"/>
        <v>2.360001274488584E-4</v>
      </c>
      <c r="AF367" s="10">
        <f t="shared" si="93"/>
        <v>2.0668843784878675E-4</v>
      </c>
      <c r="AG367" s="10">
        <f t="shared" si="94"/>
        <v>1.0284062959033435E-4</v>
      </c>
      <c r="AH367" s="10">
        <f t="shared" si="95"/>
        <v>9.2789483858496031E-5</v>
      </c>
      <c r="AI367" s="10">
        <f t="shared" si="96"/>
        <v>1.026585132994104E-4</v>
      </c>
      <c r="AJ367" s="10">
        <f t="shared" si="97"/>
        <v>1.0317521731280146E-4</v>
      </c>
      <c r="AK367" s="10">
        <f t="shared" si="98"/>
        <v>9.4150581301380713E-5</v>
      </c>
      <c r="AL367" s="10">
        <f t="shared" si="99"/>
        <v>1.239005973041295E-4</v>
      </c>
      <c r="AM367" s="10">
        <f t="shared" si="100"/>
        <v>3.1133494669370137E-4</v>
      </c>
      <c r="AN367" s="10">
        <f t="shared" si="101"/>
        <v>9.3494150158836742E-4</v>
      </c>
      <c r="AO367" s="10">
        <f t="shared" si="102"/>
        <v>3.9436698505041466E-3</v>
      </c>
      <c r="AP367" s="14">
        <v>303813</v>
      </c>
      <c r="AQ367" s="14">
        <v>739</v>
      </c>
      <c r="AR367" s="10">
        <f t="shared" si="103"/>
        <v>6.675968968400374E-2</v>
      </c>
      <c r="AS367" s="10">
        <f t="shared" si="107"/>
        <v>2.432417309331727E-3</v>
      </c>
    </row>
    <row r="368" spans="1:45" x14ac:dyDescent="0.3">
      <c r="A368" s="8" t="s">
        <v>434</v>
      </c>
      <c r="B368" s="8" t="s">
        <v>429</v>
      </c>
      <c r="C368" s="8">
        <v>2014</v>
      </c>
      <c r="D368" s="9">
        <v>4630485</v>
      </c>
      <c r="E368" s="9">
        <v>289255</v>
      </c>
      <c r="F368" s="9">
        <v>591364</v>
      </c>
      <c r="G368" s="9">
        <v>650431</v>
      </c>
      <c r="H368" s="9">
        <v>595362</v>
      </c>
      <c r="I368" s="9">
        <v>583624</v>
      </c>
      <c r="J368" s="9">
        <v>641042</v>
      </c>
      <c r="K368" s="9">
        <v>598428</v>
      </c>
      <c r="L368" s="9">
        <v>407455</v>
      </c>
      <c r="M368" s="9">
        <v>200165</v>
      </c>
      <c r="N368" s="9">
        <v>73974</v>
      </c>
      <c r="O368" s="9">
        <f t="shared" si="90"/>
        <v>681594</v>
      </c>
      <c r="P368" s="10">
        <f t="shared" si="91"/>
        <v>0.14719710786235135</v>
      </c>
      <c r="Q368" s="9">
        <v>60</v>
      </c>
      <c r="R368" s="9">
        <v>60</v>
      </c>
      <c r="S368" s="9">
        <v>60</v>
      </c>
      <c r="T368" s="9">
        <v>60</v>
      </c>
      <c r="U368" s="9">
        <v>60</v>
      </c>
      <c r="V368" s="9">
        <v>66</v>
      </c>
      <c r="W368" s="9">
        <v>92</v>
      </c>
      <c r="X368" s="9">
        <v>118</v>
      </c>
      <c r="Y368" s="9">
        <v>175</v>
      </c>
      <c r="Z368" s="9">
        <v>256</v>
      </c>
      <c r="AA368" s="9">
        <v>60</v>
      </c>
      <c r="AB368" s="9">
        <f t="shared" si="104"/>
        <v>518</v>
      </c>
      <c r="AC368" s="9">
        <f t="shared" si="105"/>
        <v>549</v>
      </c>
      <c r="AD368" s="9">
        <f t="shared" si="106"/>
        <v>1067</v>
      </c>
      <c r="AE368" s="11">
        <f t="shared" si="92"/>
        <v>2.3042942585927825E-4</v>
      </c>
      <c r="AF368" s="10">
        <f t="shared" si="93"/>
        <v>2.0742943077907037E-4</v>
      </c>
      <c r="AG368" s="10">
        <f t="shared" si="94"/>
        <v>1.014603526761859E-4</v>
      </c>
      <c r="AH368" s="10">
        <f t="shared" si="95"/>
        <v>9.2246525765223361E-5</v>
      </c>
      <c r="AI368" s="10">
        <f t="shared" si="96"/>
        <v>1.0077902183881403E-4</v>
      </c>
      <c r="AJ368" s="10">
        <f t="shared" si="97"/>
        <v>1.0280591613778734E-4</v>
      </c>
      <c r="AK368" s="10">
        <f t="shared" si="98"/>
        <v>1.0295737252785309E-4</v>
      </c>
      <c r="AL368" s="10">
        <f t="shared" si="99"/>
        <v>1.5373612197290234E-4</v>
      </c>
      <c r="AM368" s="10">
        <f t="shared" si="100"/>
        <v>2.8960253279503256E-4</v>
      </c>
      <c r="AN368" s="10">
        <f t="shared" si="101"/>
        <v>8.7427872005595381E-4</v>
      </c>
      <c r="AO368" s="10">
        <f t="shared" si="102"/>
        <v>3.4606753724281502E-3</v>
      </c>
      <c r="AP368" s="14">
        <v>270600</v>
      </c>
      <c r="AQ368" s="14">
        <v>675</v>
      </c>
      <c r="AR368" s="10">
        <f t="shared" si="103"/>
        <v>5.8438802846786028E-2</v>
      </c>
      <c r="AS368" s="10">
        <f t="shared" si="107"/>
        <v>2.4944567627494456E-3</v>
      </c>
    </row>
    <row r="369" spans="1:45" x14ac:dyDescent="0.3">
      <c r="A369" s="8" t="s">
        <v>435</v>
      </c>
      <c r="B369" s="8" t="s">
        <v>429</v>
      </c>
      <c r="C369" s="8">
        <v>2015</v>
      </c>
      <c r="D369" s="9">
        <v>4561064</v>
      </c>
      <c r="E369" s="9">
        <v>282157</v>
      </c>
      <c r="F369" s="9">
        <v>584388</v>
      </c>
      <c r="G369" s="9">
        <v>627884</v>
      </c>
      <c r="H369" s="9">
        <v>589903</v>
      </c>
      <c r="I369" s="9">
        <v>569830</v>
      </c>
      <c r="J369" s="9">
        <v>621603</v>
      </c>
      <c r="K369" s="9">
        <v>592982</v>
      </c>
      <c r="L369" s="9">
        <v>419463</v>
      </c>
      <c r="M369" s="9">
        <v>199648</v>
      </c>
      <c r="N369" s="9">
        <v>74921</v>
      </c>
      <c r="O369" s="9">
        <f t="shared" si="90"/>
        <v>694032</v>
      </c>
      <c r="P369" s="10">
        <f t="shared" si="91"/>
        <v>0.15216449495117806</v>
      </c>
      <c r="Q369" s="9">
        <v>60</v>
      </c>
      <c r="R369" s="9">
        <v>60</v>
      </c>
      <c r="S369" s="9">
        <v>60</v>
      </c>
      <c r="T369" s="9">
        <v>60</v>
      </c>
      <c r="U369" s="9">
        <v>60</v>
      </c>
      <c r="V369" s="9">
        <v>60</v>
      </c>
      <c r="W369" s="9">
        <v>79</v>
      </c>
      <c r="X369" s="9">
        <v>135</v>
      </c>
      <c r="Y369" s="9">
        <v>221</v>
      </c>
      <c r="Z369" s="9">
        <v>328</v>
      </c>
      <c r="AA369" s="9">
        <v>60</v>
      </c>
      <c r="AB369" s="9">
        <f t="shared" si="104"/>
        <v>499</v>
      </c>
      <c r="AC369" s="9">
        <f t="shared" si="105"/>
        <v>684</v>
      </c>
      <c r="AD369" s="9">
        <f t="shared" si="106"/>
        <v>1183</v>
      </c>
      <c r="AE369" s="11">
        <f t="shared" si="92"/>
        <v>2.5936930505689025E-4</v>
      </c>
      <c r="AF369" s="10">
        <f t="shared" si="93"/>
        <v>2.126475685522599E-4</v>
      </c>
      <c r="AG369" s="10">
        <f t="shared" si="94"/>
        <v>1.0267151276206903E-4</v>
      </c>
      <c r="AH369" s="10">
        <f t="shared" si="95"/>
        <v>9.5559052309025232E-5</v>
      </c>
      <c r="AI369" s="10">
        <f t="shared" si="96"/>
        <v>1.0171163733698591E-4</v>
      </c>
      <c r="AJ369" s="10">
        <f t="shared" si="97"/>
        <v>1.0529456153589666E-4</v>
      </c>
      <c r="AK369" s="10">
        <f t="shared" si="98"/>
        <v>9.6524630672631888E-5</v>
      </c>
      <c r="AL369" s="10">
        <f t="shared" si="99"/>
        <v>1.3322495455174018E-4</v>
      </c>
      <c r="AM369" s="10">
        <f t="shared" si="100"/>
        <v>3.218400669427339E-4</v>
      </c>
      <c r="AN369" s="10">
        <f t="shared" si="101"/>
        <v>1.1069482288828339E-3</v>
      </c>
      <c r="AO369" s="10">
        <f t="shared" si="102"/>
        <v>4.377944768489476E-3</v>
      </c>
      <c r="AP369" s="14">
        <v>192113</v>
      </c>
      <c r="AQ369" s="14">
        <v>540</v>
      </c>
      <c r="AR369" s="10">
        <f t="shared" si="103"/>
        <v>4.2120215809293621E-2</v>
      </c>
      <c r="AS369" s="10">
        <f t="shared" si="107"/>
        <v>2.8108457001868692E-3</v>
      </c>
    </row>
    <row r="370" spans="1:45" x14ac:dyDescent="0.3">
      <c r="A370" s="8" t="s">
        <v>436</v>
      </c>
      <c r="B370" s="8" t="s">
        <v>429</v>
      </c>
      <c r="C370" s="8">
        <v>2016</v>
      </c>
      <c r="D370" s="9">
        <v>4731177</v>
      </c>
      <c r="E370" s="9">
        <v>285450</v>
      </c>
      <c r="F370" s="9">
        <v>597161</v>
      </c>
      <c r="G370" s="9">
        <v>633350</v>
      </c>
      <c r="H370" s="9">
        <v>613147</v>
      </c>
      <c r="I370" s="9">
        <v>585082</v>
      </c>
      <c r="J370" s="9">
        <v>635762</v>
      </c>
      <c r="K370" s="9">
        <v>623512</v>
      </c>
      <c r="L370" s="9">
        <v>464258</v>
      </c>
      <c r="M370" s="9">
        <v>210597</v>
      </c>
      <c r="N370" s="9">
        <v>79233</v>
      </c>
      <c r="O370" s="9">
        <f t="shared" si="90"/>
        <v>754088</v>
      </c>
      <c r="P370" s="10">
        <f t="shared" si="91"/>
        <v>0.15938697706722874</v>
      </c>
      <c r="Q370" s="9">
        <v>60</v>
      </c>
      <c r="R370" s="9">
        <v>60</v>
      </c>
      <c r="S370" s="9">
        <v>60</v>
      </c>
      <c r="T370" s="9">
        <v>60</v>
      </c>
      <c r="U370" s="9">
        <v>60</v>
      </c>
      <c r="V370" s="9">
        <v>67</v>
      </c>
      <c r="W370" s="9">
        <v>82</v>
      </c>
      <c r="X370" s="9">
        <v>109</v>
      </c>
      <c r="Y370" s="9">
        <v>161</v>
      </c>
      <c r="Z370" s="9">
        <v>244</v>
      </c>
      <c r="AA370" s="9">
        <v>60</v>
      </c>
      <c r="AB370" s="9">
        <f t="shared" si="104"/>
        <v>509</v>
      </c>
      <c r="AC370" s="9">
        <f t="shared" si="105"/>
        <v>514</v>
      </c>
      <c r="AD370" s="9">
        <f t="shared" si="106"/>
        <v>1023</v>
      </c>
      <c r="AE370" s="11">
        <f t="shared" si="92"/>
        <v>2.1622526487594947E-4</v>
      </c>
      <c r="AF370" s="10">
        <f t="shared" si="93"/>
        <v>2.1019442984760903E-4</v>
      </c>
      <c r="AG370" s="10">
        <f t="shared" si="94"/>
        <v>1.0047541617754676E-4</v>
      </c>
      <c r="AH370" s="10">
        <f t="shared" si="95"/>
        <v>9.4734349096076419E-5</v>
      </c>
      <c r="AI370" s="10">
        <f t="shared" si="96"/>
        <v>9.7855815978876187E-5</v>
      </c>
      <c r="AJ370" s="10">
        <f t="shared" si="97"/>
        <v>1.025497280723044E-4</v>
      </c>
      <c r="AK370" s="10">
        <f t="shared" si="98"/>
        <v>1.0538534860529569E-4</v>
      </c>
      <c r="AL370" s="10">
        <f t="shared" si="99"/>
        <v>1.3151310640372599E-4</v>
      </c>
      <c r="AM370" s="10">
        <f t="shared" si="100"/>
        <v>2.3478324552296352E-4</v>
      </c>
      <c r="AN370" s="10">
        <f t="shared" si="101"/>
        <v>7.644933213673509E-4</v>
      </c>
      <c r="AO370" s="10">
        <f t="shared" si="102"/>
        <v>3.0795249454141581E-3</v>
      </c>
      <c r="AP370" s="14">
        <v>200296</v>
      </c>
      <c r="AQ370" s="14">
        <v>549</v>
      </c>
      <c r="AR370" s="10">
        <f t="shared" si="103"/>
        <v>4.2335342769885799E-2</v>
      </c>
      <c r="AS370" s="10">
        <f t="shared" si="107"/>
        <v>2.7409434037624315E-3</v>
      </c>
    </row>
    <row r="371" spans="1:45" x14ac:dyDescent="0.3">
      <c r="A371" s="8" t="s">
        <v>437</v>
      </c>
      <c r="B371" s="8" t="s">
        <v>429</v>
      </c>
      <c r="C371" s="8">
        <v>2017</v>
      </c>
      <c r="D371" s="9">
        <v>4736687</v>
      </c>
      <c r="E371" s="9">
        <v>282472</v>
      </c>
      <c r="F371" s="9">
        <v>597775</v>
      </c>
      <c r="G371" s="9">
        <v>642019</v>
      </c>
      <c r="H371" s="9">
        <v>620219</v>
      </c>
      <c r="I371" s="9">
        <v>579019</v>
      </c>
      <c r="J371" s="9">
        <v>628224</v>
      </c>
      <c r="K371" s="9">
        <v>620154</v>
      </c>
      <c r="L371" s="9">
        <v>470145</v>
      </c>
      <c r="M371" s="9">
        <v>215235</v>
      </c>
      <c r="N371" s="9">
        <v>81425</v>
      </c>
      <c r="O371" s="9">
        <f t="shared" si="90"/>
        <v>766805</v>
      </c>
      <c r="P371" s="10">
        <f t="shared" si="91"/>
        <v>0.16188635643436014</v>
      </c>
      <c r="Q371" s="9">
        <v>60</v>
      </c>
      <c r="R371" s="9">
        <v>60</v>
      </c>
      <c r="S371" s="9">
        <v>60</v>
      </c>
      <c r="T371" s="9">
        <v>60</v>
      </c>
      <c r="U371" s="9">
        <v>60</v>
      </c>
      <c r="V371" s="9">
        <v>60</v>
      </c>
      <c r="W371" s="9">
        <v>76</v>
      </c>
      <c r="X371" s="9">
        <v>111</v>
      </c>
      <c r="Y371" s="9">
        <v>207</v>
      </c>
      <c r="Z371" s="9">
        <v>251</v>
      </c>
      <c r="AA371" s="9">
        <v>60</v>
      </c>
      <c r="AB371" s="9">
        <f t="shared" si="104"/>
        <v>496</v>
      </c>
      <c r="AC371" s="9">
        <f t="shared" si="105"/>
        <v>569</v>
      </c>
      <c r="AD371" s="9">
        <f t="shared" si="106"/>
        <v>1065</v>
      </c>
      <c r="AE371" s="11">
        <f t="shared" si="92"/>
        <v>2.2484069561699982E-4</v>
      </c>
      <c r="AF371" s="10">
        <f t="shared" si="93"/>
        <v>2.1241043360049845E-4</v>
      </c>
      <c r="AG371" s="10">
        <f t="shared" si="94"/>
        <v>1.00372213625528E-4</v>
      </c>
      <c r="AH371" s="10">
        <f t="shared" si="95"/>
        <v>9.3455178117781557E-5</v>
      </c>
      <c r="AI371" s="10">
        <f t="shared" si="96"/>
        <v>9.6740022475931895E-5</v>
      </c>
      <c r="AJ371" s="10">
        <f t="shared" si="97"/>
        <v>1.0362354257805011E-4</v>
      </c>
      <c r="AK371" s="10">
        <f t="shared" si="98"/>
        <v>9.550733496332519E-5</v>
      </c>
      <c r="AL371" s="10">
        <f t="shared" si="99"/>
        <v>1.2255020527159383E-4</v>
      </c>
      <c r="AM371" s="10">
        <f t="shared" si="100"/>
        <v>2.3609737421433812E-4</v>
      </c>
      <c r="AN371" s="10">
        <f t="shared" si="101"/>
        <v>9.6173949404139663E-4</v>
      </c>
      <c r="AO371" s="10">
        <f t="shared" si="102"/>
        <v>3.0825913417255142E-3</v>
      </c>
      <c r="AP371" s="14">
        <v>275822</v>
      </c>
      <c r="AQ371" s="14">
        <v>642</v>
      </c>
      <c r="AR371" s="10">
        <f t="shared" si="103"/>
        <v>5.8230995630490258E-2</v>
      </c>
      <c r="AS371" s="10">
        <f t="shared" si="107"/>
        <v>2.3275880821689351E-3</v>
      </c>
    </row>
    <row r="372" spans="1:45" x14ac:dyDescent="0.3">
      <c r="A372" s="8" t="s">
        <v>438</v>
      </c>
      <c r="B372" s="8" t="s">
        <v>439</v>
      </c>
      <c r="C372" s="8">
        <v>2009</v>
      </c>
      <c r="D372" s="9">
        <v>786961</v>
      </c>
      <c r="E372" s="9">
        <v>55524</v>
      </c>
      <c r="F372" s="9">
        <v>104205</v>
      </c>
      <c r="G372" s="9">
        <v>119501</v>
      </c>
      <c r="H372" s="9">
        <v>96951</v>
      </c>
      <c r="I372" s="9">
        <v>96794</v>
      </c>
      <c r="J372" s="9">
        <v>114734</v>
      </c>
      <c r="K372" s="9">
        <v>86549</v>
      </c>
      <c r="L372" s="9">
        <v>53423</v>
      </c>
      <c r="M372" s="9">
        <v>40956</v>
      </c>
      <c r="N372" s="9">
        <v>18535</v>
      </c>
      <c r="O372" s="9">
        <f t="shared" si="90"/>
        <v>112914</v>
      </c>
      <c r="P372" s="10">
        <f t="shared" si="91"/>
        <v>0.14348106195859769</v>
      </c>
      <c r="Q372" s="9">
        <v>60</v>
      </c>
      <c r="R372" s="9">
        <v>60</v>
      </c>
      <c r="S372" s="9">
        <v>60</v>
      </c>
      <c r="T372" s="9">
        <v>60</v>
      </c>
      <c r="U372" s="9">
        <v>60</v>
      </c>
      <c r="V372" s="9">
        <v>60</v>
      </c>
      <c r="W372" s="9">
        <v>60</v>
      </c>
      <c r="X372" s="9">
        <v>60</v>
      </c>
      <c r="Y372" s="9">
        <v>60</v>
      </c>
      <c r="Z372" s="9">
        <v>75</v>
      </c>
      <c r="AA372" s="9">
        <v>60</v>
      </c>
      <c r="AB372" s="9">
        <f t="shared" si="104"/>
        <v>480</v>
      </c>
      <c r="AC372" s="9">
        <f t="shared" si="105"/>
        <v>195</v>
      </c>
      <c r="AD372" s="9">
        <f t="shared" si="106"/>
        <v>675</v>
      </c>
      <c r="AE372" s="11">
        <f t="shared" si="92"/>
        <v>8.5772992562528508E-4</v>
      </c>
      <c r="AF372" s="10">
        <f t="shared" si="93"/>
        <v>1.080613788631943E-3</v>
      </c>
      <c r="AG372" s="10">
        <f t="shared" si="94"/>
        <v>5.7578810997552905E-4</v>
      </c>
      <c r="AH372" s="10">
        <f t="shared" si="95"/>
        <v>5.020878486372499E-4</v>
      </c>
      <c r="AI372" s="10">
        <f t="shared" si="96"/>
        <v>6.1886932574186965E-4</v>
      </c>
      <c r="AJ372" s="10">
        <f t="shared" si="97"/>
        <v>6.1987313263218795E-4</v>
      </c>
      <c r="AK372" s="10">
        <f t="shared" si="98"/>
        <v>5.2294873359248349E-4</v>
      </c>
      <c r="AL372" s="10">
        <f t="shared" si="99"/>
        <v>6.9324891102150231E-4</v>
      </c>
      <c r="AM372" s="10">
        <f t="shared" si="100"/>
        <v>1.1231117683394793E-3</v>
      </c>
      <c r="AN372" s="10">
        <f t="shared" si="101"/>
        <v>1.4649868151186639E-3</v>
      </c>
      <c r="AO372" s="10">
        <f t="shared" si="102"/>
        <v>4.0463987051524144E-3</v>
      </c>
      <c r="AP372" s="12">
        <v>260566</v>
      </c>
      <c r="AQ372" s="15"/>
      <c r="AR372" s="10">
        <f t="shared" si="103"/>
        <v>0.3311040826673749</v>
      </c>
      <c r="AS372" s="10">
        <f t="shared" si="107"/>
        <v>0</v>
      </c>
    </row>
    <row r="373" spans="1:45" x14ac:dyDescent="0.3">
      <c r="A373" s="8" t="s">
        <v>440</v>
      </c>
      <c r="B373" s="8" t="s">
        <v>439</v>
      </c>
      <c r="C373" s="8">
        <v>2010</v>
      </c>
      <c r="D373" s="9">
        <v>696942</v>
      </c>
      <c r="E373" s="9">
        <v>50288</v>
      </c>
      <c r="F373" s="9">
        <v>95434</v>
      </c>
      <c r="G373" s="9">
        <v>101399</v>
      </c>
      <c r="H373" s="9">
        <v>88239</v>
      </c>
      <c r="I373" s="9">
        <v>85625</v>
      </c>
      <c r="J373" s="9">
        <v>101445</v>
      </c>
      <c r="K373" s="9">
        <v>77814</v>
      </c>
      <c r="L373" s="9">
        <v>47008</v>
      </c>
      <c r="M373" s="9">
        <v>33668</v>
      </c>
      <c r="N373" s="9">
        <v>15678</v>
      </c>
      <c r="O373" s="9">
        <f t="shared" si="90"/>
        <v>96354</v>
      </c>
      <c r="P373" s="10">
        <f t="shared" si="91"/>
        <v>0.13825253751388208</v>
      </c>
      <c r="Q373" s="9">
        <v>60</v>
      </c>
      <c r="R373" s="9">
        <v>60</v>
      </c>
      <c r="S373" s="9">
        <v>60</v>
      </c>
      <c r="T373" s="9">
        <v>60</v>
      </c>
      <c r="U373" s="9">
        <v>60</v>
      </c>
      <c r="V373" s="9">
        <v>60</v>
      </c>
      <c r="W373" s="9">
        <v>60</v>
      </c>
      <c r="X373" s="9">
        <v>60</v>
      </c>
      <c r="Y373" s="9">
        <v>60</v>
      </c>
      <c r="Z373" s="9">
        <v>87</v>
      </c>
      <c r="AA373" s="9">
        <v>60</v>
      </c>
      <c r="AB373" s="9">
        <f t="shared" si="104"/>
        <v>480</v>
      </c>
      <c r="AC373" s="9">
        <f t="shared" si="105"/>
        <v>207</v>
      </c>
      <c r="AD373" s="9">
        <f t="shared" si="106"/>
        <v>687</v>
      </c>
      <c r="AE373" s="11">
        <f t="shared" si="92"/>
        <v>9.8573482441867465E-4</v>
      </c>
      <c r="AF373" s="10">
        <f t="shared" si="93"/>
        <v>1.1931275851097677E-3</v>
      </c>
      <c r="AG373" s="10">
        <f t="shared" si="94"/>
        <v>6.2870675021480817E-4</v>
      </c>
      <c r="AH373" s="10">
        <f t="shared" si="95"/>
        <v>5.9172181185218793E-4</v>
      </c>
      <c r="AI373" s="10">
        <f t="shared" si="96"/>
        <v>6.7997144119946967E-4</v>
      </c>
      <c r="AJ373" s="10">
        <f t="shared" si="97"/>
        <v>7.0072992700729924E-4</v>
      </c>
      <c r="AK373" s="10">
        <f t="shared" si="98"/>
        <v>5.9145349696880078E-4</v>
      </c>
      <c r="AL373" s="10">
        <f t="shared" si="99"/>
        <v>7.7106947335954968E-4</v>
      </c>
      <c r="AM373" s="10">
        <f t="shared" si="100"/>
        <v>1.2763784887678694E-3</v>
      </c>
      <c r="AN373" s="10">
        <f t="shared" si="101"/>
        <v>1.7821076393014139E-3</v>
      </c>
      <c r="AO373" s="10">
        <f t="shared" si="102"/>
        <v>5.5491771909682358E-3</v>
      </c>
      <c r="AP373" s="14">
        <v>68416</v>
      </c>
      <c r="AQ373" s="14">
        <v>242</v>
      </c>
      <c r="AR373" s="10">
        <f t="shared" si="103"/>
        <v>9.8165987987522629E-2</v>
      </c>
      <c r="AS373" s="10">
        <f t="shared" si="107"/>
        <v>3.5371842843779232E-3</v>
      </c>
    </row>
    <row r="374" spans="1:45" x14ac:dyDescent="0.3">
      <c r="A374" s="8" t="s">
        <v>441</v>
      </c>
      <c r="B374" s="8" t="s">
        <v>439</v>
      </c>
      <c r="C374" s="8">
        <v>2011</v>
      </c>
      <c r="D374" s="9">
        <v>765863</v>
      </c>
      <c r="E374" s="9">
        <v>55490</v>
      </c>
      <c r="F374" s="9">
        <v>104915</v>
      </c>
      <c r="G374" s="9">
        <v>107947</v>
      </c>
      <c r="H374" s="9">
        <v>97333</v>
      </c>
      <c r="I374" s="9">
        <v>92010</v>
      </c>
      <c r="J374" s="9">
        <v>111621</v>
      </c>
      <c r="K374" s="9">
        <v>89612</v>
      </c>
      <c r="L374" s="9">
        <v>53055</v>
      </c>
      <c r="M374" s="9">
        <v>36769</v>
      </c>
      <c r="N374" s="9">
        <v>17113</v>
      </c>
      <c r="O374" s="9">
        <f t="shared" si="90"/>
        <v>106937</v>
      </c>
      <c r="P374" s="10">
        <f t="shared" si="91"/>
        <v>0.13962941152660463</v>
      </c>
      <c r="Q374" s="9">
        <v>60</v>
      </c>
      <c r="R374" s="9">
        <v>60</v>
      </c>
      <c r="S374" s="9">
        <v>60</v>
      </c>
      <c r="T374" s="9">
        <v>60</v>
      </c>
      <c r="U374" s="9">
        <v>60</v>
      </c>
      <c r="V374" s="9">
        <v>60</v>
      </c>
      <c r="W374" s="9">
        <v>60</v>
      </c>
      <c r="X374" s="9">
        <v>60</v>
      </c>
      <c r="Y374" s="9">
        <v>60</v>
      </c>
      <c r="Z374" s="9">
        <v>85</v>
      </c>
      <c r="AA374" s="9">
        <v>60</v>
      </c>
      <c r="AB374" s="9">
        <f t="shared" si="104"/>
        <v>480</v>
      </c>
      <c r="AC374" s="9">
        <f t="shared" si="105"/>
        <v>205</v>
      </c>
      <c r="AD374" s="9">
        <f t="shared" si="106"/>
        <v>685</v>
      </c>
      <c r="AE374" s="11">
        <f t="shared" si="92"/>
        <v>8.9441584199785075E-4</v>
      </c>
      <c r="AF374" s="10">
        <f t="shared" si="93"/>
        <v>1.0812759055685709E-3</v>
      </c>
      <c r="AG374" s="10">
        <f t="shared" si="94"/>
        <v>5.7189153123957494E-4</v>
      </c>
      <c r="AH374" s="10">
        <f t="shared" si="95"/>
        <v>5.5582832315858709E-4</v>
      </c>
      <c r="AI374" s="10">
        <f t="shared" si="96"/>
        <v>6.1644046726187416E-4</v>
      </c>
      <c r="AJ374" s="10">
        <f t="shared" si="97"/>
        <v>6.5210303227910009E-4</v>
      </c>
      <c r="AK374" s="10">
        <f t="shared" si="98"/>
        <v>5.3753325987045445E-4</v>
      </c>
      <c r="AL374" s="10">
        <f t="shared" si="99"/>
        <v>6.695531848413159E-4</v>
      </c>
      <c r="AM374" s="10">
        <f t="shared" si="100"/>
        <v>1.1309018942606728E-3</v>
      </c>
      <c r="AN374" s="10">
        <f t="shared" si="101"/>
        <v>1.6318094046615355E-3</v>
      </c>
      <c r="AO374" s="10">
        <f t="shared" si="102"/>
        <v>4.966984164085783E-3</v>
      </c>
      <c r="AP374" s="14">
        <v>262826</v>
      </c>
      <c r="AQ374" s="14">
        <v>918</v>
      </c>
      <c r="AR374" s="10">
        <f t="shared" si="103"/>
        <v>0.34317625998383522</v>
      </c>
      <c r="AS374" s="10">
        <f t="shared" si="107"/>
        <v>3.4928051258246899E-3</v>
      </c>
    </row>
    <row r="375" spans="1:45" x14ac:dyDescent="0.3">
      <c r="A375" s="8" t="s">
        <v>442</v>
      </c>
      <c r="B375" s="8" t="s">
        <v>439</v>
      </c>
      <c r="C375" s="8">
        <v>2012</v>
      </c>
      <c r="D375" s="9">
        <v>730225</v>
      </c>
      <c r="E375" s="9">
        <v>51203</v>
      </c>
      <c r="F375" s="9">
        <v>96194</v>
      </c>
      <c r="G375" s="9">
        <v>104445</v>
      </c>
      <c r="H375" s="9">
        <v>94558</v>
      </c>
      <c r="I375" s="9">
        <v>84493</v>
      </c>
      <c r="J375" s="9">
        <v>104841</v>
      </c>
      <c r="K375" s="9">
        <v>89515</v>
      </c>
      <c r="L375" s="9">
        <v>52000</v>
      </c>
      <c r="M375" s="9">
        <v>35928</v>
      </c>
      <c r="N375" s="9">
        <v>17186</v>
      </c>
      <c r="O375" s="9">
        <f t="shared" si="90"/>
        <v>105114</v>
      </c>
      <c r="P375" s="10">
        <f t="shared" si="91"/>
        <v>0.1439474134684515</v>
      </c>
      <c r="Q375" s="9">
        <v>60</v>
      </c>
      <c r="R375" s="9">
        <v>60</v>
      </c>
      <c r="S375" s="9">
        <v>60</v>
      </c>
      <c r="T375" s="9">
        <v>60</v>
      </c>
      <c r="U375" s="9">
        <v>60</v>
      </c>
      <c r="V375" s="9">
        <v>60</v>
      </c>
      <c r="W375" s="9">
        <v>60</v>
      </c>
      <c r="X375" s="9">
        <v>60</v>
      </c>
      <c r="Y375" s="9">
        <v>60</v>
      </c>
      <c r="Z375" s="9">
        <v>105</v>
      </c>
      <c r="AA375" s="9">
        <v>60</v>
      </c>
      <c r="AB375" s="9">
        <f t="shared" si="104"/>
        <v>480</v>
      </c>
      <c r="AC375" s="9">
        <f t="shared" si="105"/>
        <v>225</v>
      </c>
      <c r="AD375" s="9">
        <f t="shared" si="106"/>
        <v>705</v>
      </c>
      <c r="AE375" s="11">
        <f t="shared" si="92"/>
        <v>9.6545585264815644E-4</v>
      </c>
      <c r="AF375" s="10">
        <f t="shared" si="93"/>
        <v>1.1718063394722965E-3</v>
      </c>
      <c r="AG375" s="10">
        <f t="shared" si="94"/>
        <v>6.2373952637378635E-4</v>
      </c>
      <c r="AH375" s="10">
        <f t="shared" si="95"/>
        <v>5.7446502944133275E-4</v>
      </c>
      <c r="AI375" s="10">
        <f t="shared" si="96"/>
        <v>6.3453118720785124E-4</v>
      </c>
      <c r="AJ375" s="10">
        <f t="shared" si="97"/>
        <v>7.1011799794065775E-4</v>
      </c>
      <c r="AK375" s="10">
        <f t="shared" si="98"/>
        <v>5.7229518985892926E-4</v>
      </c>
      <c r="AL375" s="10">
        <f t="shared" si="99"/>
        <v>6.7027872423616156E-4</v>
      </c>
      <c r="AM375" s="10">
        <f t="shared" si="100"/>
        <v>1.153846153846154E-3</v>
      </c>
      <c r="AN375" s="10">
        <f t="shared" si="101"/>
        <v>1.6700066800267202E-3</v>
      </c>
      <c r="AO375" s="10">
        <f t="shared" si="102"/>
        <v>6.1096241126498314E-3</v>
      </c>
      <c r="AP375" s="14">
        <v>183539</v>
      </c>
      <c r="AQ375" s="14">
        <v>725</v>
      </c>
      <c r="AR375" s="10">
        <f t="shared" si="103"/>
        <v>0.25134581806977302</v>
      </c>
      <c r="AS375" s="10">
        <f t="shared" si="107"/>
        <v>3.950114144677698E-3</v>
      </c>
    </row>
    <row r="376" spans="1:45" x14ac:dyDescent="0.3">
      <c r="A376" s="8" t="s">
        <v>443</v>
      </c>
      <c r="B376" s="8" t="s">
        <v>439</v>
      </c>
      <c r="C376" s="8">
        <v>2013</v>
      </c>
      <c r="D376" s="9">
        <v>677707</v>
      </c>
      <c r="E376" s="9">
        <v>46871</v>
      </c>
      <c r="F376" s="9">
        <v>90543</v>
      </c>
      <c r="G376" s="9">
        <v>91488</v>
      </c>
      <c r="H376" s="9">
        <v>88409</v>
      </c>
      <c r="I376" s="9">
        <v>79729</v>
      </c>
      <c r="J376" s="9">
        <v>94218</v>
      </c>
      <c r="K376" s="9">
        <v>86139</v>
      </c>
      <c r="L376" s="9">
        <v>52094</v>
      </c>
      <c r="M376" s="9">
        <v>33032</v>
      </c>
      <c r="N376" s="9">
        <v>15440</v>
      </c>
      <c r="O376" s="9">
        <f t="shared" si="90"/>
        <v>100566</v>
      </c>
      <c r="P376" s="10">
        <f t="shared" si="91"/>
        <v>0.14839156154503347</v>
      </c>
      <c r="Q376" s="9">
        <v>60</v>
      </c>
      <c r="R376" s="9">
        <v>60</v>
      </c>
      <c r="S376" s="9">
        <v>60</v>
      </c>
      <c r="T376" s="9">
        <v>60</v>
      </c>
      <c r="U376" s="9">
        <v>60</v>
      </c>
      <c r="V376" s="9">
        <v>60</v>
      </c>
      <c r="W376" s="9">
        <v>60</v>
      </c>
      <c r="X376" s="9">
        <v>60</v>
      </c>
      <c r="Y376" s="9">
        <v>60</v>
      </c>
      <c r="Z376" s="9">
        <v>107</v>
      </c>
      <c r="AA376" s="9">
        <v>60</v>
      </c>
      <c r="AB376" s="9">
        <f t="shared" si="104"/>
        <v>480</v>
      </c>
      <c r="AC376" s="9">
        <f t="shared" si="105"/>
        <v>227</v>
      </c>
      <c r="AD376" s="9">
        <f t="shared" si="106"/>
        <v>707</v>
      </c>
      <c r="AE376" s="11">
        <f t="shared" si="92"/>
        <v>1.0432236940152602E-3</v>
      </c>
      <c r="AF376" s="10">
        <f t="shared" si="93"/>
        <v>1.2801092359881376E-3</v>
      </c>
      <c r="AG376" s="10">
        <f t="shared" si="94"/>
        <v>6.6266856631655674E-4</v>
      </c>
      <c r="AH376" s="10">
        <f t="shared" si="95"/>
        <v>6.5582371458551938E-4</v>
      </c>
      <c r="AI376" s="10">
        <f t="shared" si="96"/>
        <v>6.786639369294981E-4</v>
      </c>
      <c r="AJ376" s="10">
        <f t="shared" si="97"/>
        <v>7.525492606203514E-4</v>
      </c>
      <c r="AK376" s="10">
        <f t="shared" si="98"/>
        <v>6.3682098961981791E-4</v>
      </c>
      <c r="AL376" s="10">
        <f t="shared" si="99"/>
        <v>6.965486016786821E-4</v>
      </c>
      <c r="AM376" s="10">
        <f t="shared" si="100"/>
        <v>1.1517641187084886E-3</v>
      </c>
      <c r="AN376" s="10">
        <f t="shared" si="101"/>
        <v>1.8164204407846937E-3</v>
      </c>
      <c r="AO376" s="10">
        <f t="shared" si="102"/>
        <v>6.9300518134715024E-3</v>
      </c>
      <c r="AP376" s="14">
        <v>195376</v>
      </c>
      <c r="AQ376" s="14">
        <v>829</v>
      </c>
      <c r="AR376" s="10">
        <f t="shared" si="103"/>
        <v>0.28828977714558063</v>
      </c>
      <c r="AS376" s="10">
        <f t="shared" si="107"/>
        <v>4.2431004831709118E-3</v>
      </c>
    </row>
    <row r="377" spans="1:45" x14ac:dyDescent="0.3">
      <c r="A377" s="8" t="s">
        <v>444</v>
      </c>
      <c r="B377" s="8" t="s">
        <v>439</v>
      </c>
      <c r="C377" s="8">
        <v>2014</v>
      </c>
      <c r="D377" s="9">
        <v>595696</v>
      </c>
      <c r="E377" s="9">
        <v>41355</v>
      </c>
      <c r="F377" s="9">
        <v>80149</v>
      </c>
      <c r="G377" s="9">
        <v>81655</v>
      </c>
      <c r="H377" s="9">
        <v>78222</v>
      </c>
      <c r="I377" s="9">
        <v>69592</v>
      </c>
      <c r="J377" s="9">
        <v>82043</v>
      </c>
      <c r="K377" s="9">
        <v>74858</v>
      </c>
      <c r="L377" s="9">
        <v>45470</v>
      </c>
      <c r="M377" s="9">
        <v>28211</v>
      </c>
      <c r="N377" s="9">
        <v>14026</v>
      </c>
      <c r="O377" s="9">
        <f t="shared" si="90"/>
        <v>87707</v>
      </c>
      <c r="P377" s="10">
        <f t="shared" si="91"/>
        <v>0.14723449544734227</v>
      </c>
      <c r="Q377" s="9">
        <v>60</v>
      </c>
      <c r="R377" s="9">
        <v>60</v>
      </c>
      <c r="S377" s="9">
        <v>60</v>
      </c>
      <c r="T377" s="9">
        <v>60</v>
      </c>
      <c r="U377" s="9">
        <v>60</v>
      </c>
      <c r="V377" s="9">
        <v>60</v>
      </c>
      <c r="W377" s="9">
        <v>60</v>
      </c>
      <c r="X377" s="9">
        <v>60</v>
      </c>
      <c r="Y377" s="9">
        <v>60</v>
      </c>
      <c r="Z377" s="9">
        <v>99</v>
      </c>
      <c r="AA377" s="9">
        <v>60</v>
      </c>
      <c r="AB377" s="9">
        <f t="shared" si="104"/>
        <v>480</v>
      </c>
      <c r="AC377" s="9">
        <f t="shared" si="105"/>
        <v>219</v>
      </c>
      <c r="AD377" s="9">
        <f t="shared" si="106"/>
        <v>699</v>
      </c>
      <c r="AE377" s="11">
        <f t="shared" si="92"/>
        <v>1.1734173135290484E-3</v>
      </c>
      <c r="AF377" s="10">
        <f t="shared" si="93"/>
        <v>1.4508523757707653E-3</v>
      </c>
      <c r="AG377" s="10">
        <f t="shared" si="94"/>
        <v>7.4860572184306726E-4</v>
      </c>
      <c r="AH377" s="10">
        <f t="shared" si="95"/>
        <v>7.3479884881513682E-4</v>
      </c>
      <c r="AI377" s="10">
        <f t="shared" si="96"/>
        <v>7.6704763365805016E-4</v>
      </c>
      <c r="AJ377" s="10">
        <f t="shared" si="97"/>
        <v>8.6216806529486149E-4</v>
      </c>
      <c r="AK377" s="10">
        <f t="shared" si="98"/>
        <v>7.3132381799787915E-4</v>
      </c>
      <c r="AL377" s="10">
        <f t="shared" si="99"/>
        <v>8.0151753987549757E-4</v>
      </c>
      <c r="AM377" s="10">
        <f t="shared" si="100"/>
        <v>1.3195513525401364E-3</v>
      </c>
      <c r="AN377" s="10">
        <f t="shared" si="101"/>
        <v>2.1268299599447025E-3</v>
      </c>
      <c r="AO377" s="10">
        <f t="shared" si="102"/>
        <v>7.0583202623698844E-3</v>
      </c>
      <c r="AP377" s="14">
        <v>281756</v>
      </c>
      <c r="AQ377" s="14">
        <v>1233</v>
      </c>
      <c r="AR377" s="10">
        <f t="shared" si="103"/>
        <v>0.47298622115978622</v>
      </c>
      <c r="AS377" s="10">
        <f t="shared" si="107"/>
        <v>4.376126861539772E-3</v>
      </c>
    </row>
    <row r="378" spans="1:45" x14ac:dyDescent="0.3">
      <c r="A378" s="8" t="s">
        <v>445</v>
      </c>
      <c r="B378" s="8" t="s">
        <v>439</v>
      </c>
      <c r="C378" s="8">
        <v>2015</v>
      </c>
      <c r="D378" s="9">
        <v>566542</v>
      </c>
      <c r="E378" s="9">
        <v>39710</v>
      </c>
      <c r="F378" s="9">
        <v>77492</v>
      </c>
      <c r="G378" s="9">
        <v>82243</v>
      </c>
      <c r="H378" s="9">
        <v>72241</v>
      </c>
      <c r="I378" s="9">
        <v>64116</v>
      </c>
      <c r="J378" s="9">
        <v>72210</v>
      </c>
      <c r="K378" s="9">
        <v>72810</v>
      </c>
      <c r="L378" s="9">
        <v>44865</v>
      </c>
      <c r="M378" s="9">
        <v>27779</v>
      </c>
      <c r="N378" s="9">
        <v>13115</v>
      </c>
      <c r="O378" s="9">
        <f t="shared" si="90"/>
        <v>85759</v>
      </c>
      <c r="P378" s="10">
        <f t="shared" si="91"/>
        <v>0.15137271376173347</v>
      </c>
      <c r="Q378" s="9">
        <v>60</v>
      </c>
      <c r="R378" s="9">
        <v>60</v>
      </c>
      <c r="S378" s="9">
        <v>60</v>
      </c>
      <c r="T378" s="9">
        <v>60</v>
      </c>
      <c r="U378" s="9">
        <v>60</v>
      </c>
      <c r="V378" s="9">
        <v>60</v>
      </c>
      <c r="W378" s="9">
        <v>60</v>
      </c>
      <c r="X378" s="9">
        <v>60</v>
      </c>
      <c r="Y378" s="9">
        <v>60</v>
      </c>
      <c r="Z378" s="9">
        <v>117</v>
      </c>
      <c r="AA378" s="9">
        <v>60</v>
      </c>
      <c r="AB378" s="9">
        <f t="shared" si="104"/>
        <v>480</v>
      </c>
      <c r="AC378" s="9">
        <f t="shared" si="105"/>
        <v>237</v>
      </c>
      <c r="AD378" s="9">
        <f t="shared" si="106"/>
        <v>717</v>
      </c>
      <c r="AE378" s="11">
        <f t="shared" si="92"/>
        <v>1.2655725436066523E-3</v>
      </c>
      <c r="AF378" s="10">
        <f t="shared" si="93"/>
        <v>1.5109544195416771E-3</v>
      </c>
      <c r="AG378" s="10">
        <f t="shared" si="94"/>
        <v>7.7427347339080162E-4</v>
      </c>
      <c r="AH378" s="10">
        <f t="shared" si="95"/>
        <v>7.2954537164257138E-4</v>
      </c>
      <c r="AI378" s="10">
        <f t="shared" si="96"/>
        <v>8.3055328691463294E-4</v>
      </c>
      <c r="AJ378" s="10">
        <f t="shared" si="97"/>
        <v>9.3580385551188467E-4</v>
      </c>
      <c r="AK378" s="10">
        <f t="shared" si="98"/>
        <v>8.3090984628167843E-4</v>
      </c>
      <c r="AL378" s="10">
        <f t="shared" si="99"/>
        <v>8.2406262875978574E-4</v>
      </c>
      <c r="AM378" s="10">
        <f t="shared" si="100"/>
        <v>1.3373453694416582E-3</v>
      </c>
      <c r="AN378" s="10">
        <f t="shared" si="101"/>
        <v>2.159904964181576E-3</v>
      </c>
      <c r="AO378" s="10">
        <f t="shared" si="102"/>
        <v>8.9210827296988173E-3</v>
      </c>
      <c r="AP378" s="14">
        <v>320935</v>
      </c>
      <c r="AQ378" s="14">
        <v>1261</v>
      </c>
      <c r="AR378" s="10">
        <f t="shared" si="103"/>
        <v>0.56648050806471539</v>
      </c>
      <c r="AS378" s="10">
        <f t="shared" si="107"/>
        <v>3.9291445308239983E-3</v>
      </c>
    </row>
    <row r="379" spans="1:45" x14ac:dyDescent="0.3">
      <c r="A379" s="8" t="s">
        <v>446</v>
      </c>
      <c r="B379" s="8" t="s">
        <v>439</v>
      </c>
      <c r="C379" s="8">
        <v>2016</v>
      </c>
      <c r="D379" s="9">
        <v>716943</v>
      </c>
      <c r="E379" s="9">
        <v>49913</v>
      </c>
      <c r="F379" s="9">
        <v>97027</v>
      </c>
      <c r="G379" s="9">
        <v>99389</v>
      </c>
      <c r="H379" s="9">
        <v>96453</v>
      </c>
      <c r="I379" s="9">
        <v>83705</v>
      </c>
      <c r="J379" s="9">
        <v>91239</v>
      </c>
      <c r="K379" s="9">
        <v>93824</v>
      </c>
      <c r="L379" s="9">
        <v>57153</v>
      </c>
      <c r="M379" s="9">
        <v>32386</v>
      </c>
      <c r="N379" s="9">
        <v>15843</v>
      </c>
      <c r="O379" s="9">
        <f t="shared" si="90"/>
        <v>105382</v>
      </c>
      <c r="P379" s="10">
        <f t="shared" si="91"/>
        <v>0.14698797533416186</v>
      </c>
      <c r="Q379" s="9">
        <v>60</v>
      </c>
      <c r="R379" s="9">
        <v>60</v>
      </c>
      <c r="S379" s="9">
        <v>60</v>
      </c>
      <c r="T379" s="9">
        <v>60</v>
      </c>
      <c r="U379" s="9">
        <v>60</v>
      </c>
      <c r="V379" s="9">
        <v>60</v>
      </c>
      <c r="W379" s="9">
        <v>60</v>
      </c>
      <c r="X379" s="9">
        <v>60</v>
      </c>
      <c r="Y379" s="9">
        <v>66</v>
      </c>
      <c r="Z379" s="9">
        <v>94</v>
      </c>
      <c r="AA379" s="9">
        <v>60</v>
      </c>
      <c r="AB379" s="9">
        <f t="shared" si="104"/>
        <v>480</v>
      </c>
      <c r="AC379" s="9">
        <f t="shared" si="105"/>
        <v>220</v>
      </c>
      <c r="AD379" s="9">
        <f t="shared" si="106"/>
        <v>700</v>
      </c>
      <c r="AE379" s="11">
        <f t="shared" si="92"/>
        <v>9.7636771681988666E-4</v>
      </c>
      <c r="AF379" s="10">
        <f t="shared" si="93"/>
        <v>1.2020916394526477E-3</v>
      </c>
      <c r="AG379" s="10">
        <f t="shared" si="94"/>
        <v>6.183845733661764E-4</v>
      </c>
      <c r="AH379" s="10">
        <f t="shared" si="95"/>
        <v>6.0368853696083063E-4</v>
      </c>
      <c r="AI379" s="10">
        <f t="shared" si="96"/>
        <v>6.2206463251531831E-4</v>
      </c>
      <c r="AJ379" s="10">
        <f t="shared" si="97"/>
        <v>7.1680305835971562E-4</v>
      </c>
      <c r="AK379" s="10">
        <f t="shared" si="98"/>
        <v>6.5761352053398216E-4</v>
      </c>
      <c r="AL379" s="10">
        <f t="shared" si="99"/>
        <v>6.3949522510231929E-4</v>
      </c>
      <c r="AM379" s="10">
        <f t="shared" si="100"/>
        <v>1.0498136580756915E-3</v>
      </c>
      <c r="AN379" s="10">
        <f t="shared" si="101"/>
        <v>2.0379176187241403E-3</v>
      </c>
      <c r="AO379" s="10">
        <f t="shared" si="102"/>
        <v>5.93321971848766E-3</v>
      </c>
      <c r="AP379" s="14">
        <v>370339</v>
      </c>
      <c r="AQ379" s="14">
        <v>1550</v>
      </c>
      <c r="AR379" s="10">
        <f t="shared" si="103"/>
        <v>0.51655291982765716</v>
      </c>
      <c r="AS379" s="10">
        <f t="shared" si="107"/>
        <v>4.1853544995261102E-3</v>
      </c>
    </row>
    <row r="380" spans="1:45" x14ac:dyDescent="0.3">
      <c r="A380" s="8" t="s">
        <v>447</v>
      </c>
      <c r="B380" s="8" t="s">
        <v>439</v>
      </c>
      <c r="C380" s="8">
        <v>2017</v>
      </c>
      <c r="D380" s="9">
        <v>718846</v>
      </c>
      <c r="E380" s="9">
        <v>48968</v>
      </c>
      <c r="F380" s="9">
        <v>98793</v>
      </c>
      <c r="G380" s="9">
        <v>91455</v>
      </c>
      <c r="H380" s="9">
        <v>96698</v>
      </c>
      <c r="I380" s="9">
        <v>86699</v>
      </c>
      <c r="J380" s="9">
        <v>89322</v>
      </c>
      <c r="K380" s="9">
        <v>95115</v>
      </c>
      <c r="L380" s="9">
        <v>63031</v>
      </c>
      <c r="M380" s="9">
        <v>33439</v>
      </c>
      <c r="N380" s="9">
        <v>15326</v>
      </c>
      <c r="O380" s="9">
        <f t="shared" si="90"/>
        <v>111796</v>
      </c>
      <c r="P380" s="10">
        <f t="shared" si="91"/>
        <v>0.15552148860813025</v>
      </c>
      <c r="Q380" s="9">
        <v>60</v>
      </c>
      <c r="R380" s="9">
        <v>60</v>
      </c>
      <c r="S380" s="9">
        <v>60</v>
      </c>
      <c r="T380" s="9">
        <v>60</v>
      </c>
      <c r="U380" s="9">
        <v>60</v>
      </c>
      <c r="V380" s="9">
        <v>60</v>
      </c>
      <c r="W380" s="9">
        <v>60</v>
      </c>
      <c r="X380" s="9">
        <v>60</v>
      </c>
      <c r="Y380" s="9">
        <v>60</v>
      </c>
      <c r="Z380" s="9">
        <v>100</v>
      </c>
      <c r="AA380" s="9">
        <v>60</v>
      </c>
      <c r="AB380" s="9">
        <f t="shared" si="104"/>
        <v>480</v>
      </c>
      <c r="AC380" s="9">
        <f t="shared" si="105"/>
        <v>220</v>
      </c>
      <c r="AD380" s="9">
        <f t="shared" si="106"/>
        <v>700</v>
      </c>
      <c r="AE380" s="11">
        <f t="shared" si="92"/>
        <v>9.7378297994285285E-4</v>
      </c>
      <c r="AF380" s="10">
        <f t="shared" si="93"/>
        <v>1.2252899852965202E-3</v>
      </c>
      <c r="AG380" s="10">
        <f t="shared" si="94"/>
        <v>6.0733047888008262E-4</v>
      </c>
      <c r="AH380" s="10">
        <f t="shared" si="95"/>
        <v>6.5606035755289482E-4</v>
      </c>
      <c r="AI380" s="10">
        <f t="shared" si="96"/>
        <v>6.2048853130364635E-4</v>
      </c>
      <c r="AJ380" s="10">
        <f t="shared" si="97"/>
        <v>6.9204950460789629E-4</v>
      </c>
      <c r="AK380" s="10">
        <f t="shared" si="98"/>
        <v>6.7172701014307789E-4</v>
      </c>
      <c r="AL380" s="10">
        <f t="shared" si="99"/>
        <v>6.308153288124901E-4</v>
      </c>
      <c r="AM380" s="10">
        <f t="shared" si="100"/>
        <v>9.5191255096698445E-4</v>
      </c>
      <c r="AN380" s="10">
        <f t="shared" si="101"/>
        <v>1.7943120308621669E-3</v>
      </c>
      <c r="AO380" s="10">
        <f t="shared" si="102"/>
        <v>6.524859715516116E-3</v>
      </c>
      <c r="AP380" s="14">
        <v>401341</v>
      </c>
      <c r="AQ380" s="14">
        <v>1537</v>
      </c>
      <c r="AR380" s="10">
        <f t="shared" si="103"/>
        <v>0.55831290707606362</v>
      </c>
      <c r="AS380" s="10">
        <f t="shared" si="107"/>
        <v>3.8296610612920186E-3</v>
      </c>
    </row>
    <row r="381" spans="1:45" x14ac:dyDescent="0.3">
      <c r="A381" s="8" t="s">
        <v>448</v>
      </c>
      <c r="B381" s="8" t="s">
        <v>449</v>
      </c>
      <c r="C381" s="8">
        <v>2009</v>
      </c>
      <c r="D381" s="9">
        <v>6056214</v>
      </c>
      <c r="E381" s="9">
        <v>405976</v>
      </c>
      <c r="F381" s="9">
        <v>795173</v>
      </c>
      <c r="G381" s="9">
        <v>815504</v>
      </c>
      <c r="H381" s="9">
        <v>820089</v>
      </c>
      <c r="I381" s="9">
        <v>861013</v>
      </c>
      <c r="J381" s="9">
        <v>879132</v>
      </c>
      <c r="K381" s="9">
        <v>696164</v>
      </c>
      <c r="L381" s="9">
        <v>426951</v>
      </c>
      <c r="M381" s="9">
        <v>262075</v>
      </c>
      <c r="N381" s="9">
        <v>94521</v>
      </c>
      <c r="O381" s="9">
        <f t="shared" si="90"/>
        <v>783547</v>
      </c>
      <c r="P381" s="10">
        <f t="shared" si="91"/>
        <v>0.12937901467814711</v>
      </c>
      <c r="Q381" s="9">
        <v>60</v>
      </c>
      <c r="R381" s="9">
        <v>60</v>
      </c>
      <c r="S381" s="9">
        <v>60</v>
      </c>
      <c r="T381" s="9">
        <v>60</v>
      </c>
      <c r="U381" s="9">
        <v>60</v>
      </c>
      <c r="V381" s="9">
        <v>66</v>
      </c>
      <c r="W381" s="9">
        <v>129</v>
      </c>
      <c r="X381" s="9">
        <v>165</v>
      </c>
      <c r="Y381" s="9">
        <v>378</v>
      </c>
      <c r="Z381" s="9">
        <v>554</v>
      </c>
      <c r="AA381" s="9">
        <v>60</v>
      </c>
      <c r="AB381" s="9">
        <f t="shared" si="104"/>
        <v>555</v>
      </c>
      <c r="AC381" s="9">
        <f t="shared" si="105"/>
        <v>1097</v>
      </c>
      <c r="AD381" s="9">
        <f t="shared" si="106"/>
        <v>1652</v>
      </c>
      <c r="AE381" s="11">
        <f t="shared" si="92"/>
        <v>2.7277767925638029E-4</v>
      </c>
      <c r="AF381" s="10">
        <f t="shared" si="93"/>
        <v>1.4779198770370662E-4</v>
      </c>
      <c r="AG381" s="10">
        <f t="shared" si="94"/>
        <v>7.5455278285354262E-5</v>
      </c>
      <c r="AH381" s="10">
        <f t="shared" si="95"/>
        <v>7.3574133296709768E-5</v>
      </c>
      <c r="AI381" s="10">
        <f t="shared" si="96"/>
        <v>7.316279086782044E-5</v>
      </c>
      <c r="AJ381" s="10">
        <f t="shared" si="97"/>
        <v>6.9685358989933952E-5</v>
      </c>
      <c r="AK381" s="10">
        <f t="shared" si="98"/>
        <v>7.5074050313263531E-5</v>
      </c>
      <c r="AL381" s="10">
        <f t="shared" si="99"/>
        <v>1.8530116466809545E-4</v>
      </c>
      <c r="AM381" s="10">
        <f t="shared" si="100"/>
        <v>3.8646120983438381E-4</v>
      </c>
      <c r="AN381" s="10">
        <f t="shared" si="101"/>
        <v>1.442335209386626E-3</v>
      </c>
      <c r="AO381" s="10">
        <f t="shared" si="102"/>
        <v>5.8611313887919087E-3</v>
      </c>
      <c r="AP381" s="12">
        <v>440981.625</v>
      </c>
      <c r="AQ381" s="15"/>
      <c r="AR381" s="10">
        <f t="shared" si="103"/>
        <v>7.281473623620302E-2</v>
      </c>
      <c r="AS381" s="10">
        <f t="shared" si="107"/>
        <v>0</v>
      </c>
    </row>
    <row r="382" spans="1:45" x14ac:dyDescent="0.3">
      <c r="A382" s="8" t="s">
        <v>450</v>
      </c>
      <c r="B382" s="8" t="s">
        <v>449</v>
      </c>
      <c r="C382" s="8">
        <v>2010</v>
      </c>
      <c r="D382" s="9">
        <v>6137476</v>
      </c>
      <c r="E382" s="9">
        <v>397269</v>
      </c>
      <c r="F382" s="9">
        <v>812154</v>
      </c>
      <c r="G382" s="9">
        <v>837875</v>
      </c>
      <c r="H382" s="9">
        <v>807299</v>
      </c>
      <c r="I382" s="9">
        <v>858371</v>
      </c>
      <c r="J382" s="9">
        <v>894880</v>
      </c>
      <c r="K382" s="9">
        <v>729715</v>
      </c>
      <c r="L382" s="9">
        <v>449260</v>
      </c>
      <c r="M382" s="9">
        <v>258211</v>
      </c>
      <c r="N382" s="9">
        <v>92770</v>
      </c>
      <c r="O382" s="9">
        <f t="shared" si="90"/>
        <v>800241</v>
      </c>
      <c r="P382" s="10">
        <f t="shared" si="91"/>
        <v>0.13038600884141952</v>
      </c>
      <c r="Q382" s="9">
        <v>60</v>
      </c>
      <c r="R382" s="9">
        <v>60</v>
      </c>
      <c r="S382" s="9">
        <v>60</v>
      </c>
      <c r="T382" s="9">
        <v>60</v>
      </c>
      <c r="U382" s="9">
        <v>60</v>
      </c>
      <c r="V382" s="9">
        <v>60</v>
      </c>
      <c r="W382" s="9">
        <v>125</v>
      </c>
      <c r="X382" s="9">
        <v>209</v>
      </c>
      <c r="Y382" s="9">
        <v>373</v>
      </c>
      <c r="Z382" s="9">
        <v>535</v>
      </c>
      <c r="AA382" s="9">
        <v>60</v>
      </c>
      <c r="AB382" s="9">
        <f t="shared" si="104"/>
        <v>545</v>
      </c>
      <c r="AC382" s="9">
        <f t="shared" si="105"/>
        <v>1117</v>
      </c>
      <c r="AD382" s="9">
        <f t="shared" si="106"/>
        <v>1662</v>
      </c>
      <c r="AE382" s="11">
        <f t="shared" si="92"/>
        <v>2.707953562669736E-4</v>
      </c>
      <c r="AF382" s="10">
        <f t="shared" si="93"/>
        <v>1.5103116528095574E-4</v>
      </c>
      <c r="AG382" s="10">
        <f t="shared" si="94"/>
        <v>7.3877614344077601E-5</v>
      </c>
      <c r="AH382" s="10">
        <f t="shared" si="95"/>
        <v>7.1609726987915856E-5</v>
      </c>
      <c r="AI382" s="10">
        <f t="shared" si="96"/>
        <v>7.4321905514561522E-5</v>
      </c>
      <c r="AJ382" s="10">
        <f t="shared" si="97"/>
        <v>6.9899845171842942E-5</v>
      </c>
      <c r="AK382" s="10">
        <f t="shared" si="98"/>
        <v>6.7048095834078316E-5</v>
      </c>
      <c r="AL382" s="10">
        <f t="shared" si="99"/>
        <v>1.7129975401355323E-4</v>
      </c>
      <c r="AM382" s="10">
        <f t="shared" si="100"/>
        <v>4.6520945554912523E-4</v>
      </c>
      <c r="AN382" s="10">
        <f t="shared" si="101"/>
        <v>1.4445550344485711E-3</v>
      </c>
      <c r="AO382" s="10">
        <f t="shared" si="102"/>
        <v>5.7669505227983184E-3</v>
      </c>
      <c r="AP382" s="14">
        <v>139874</v>
      </c>
      <c r="AQ382" s="14">
        <v>666</v>
      </c>
      <c r="AR382" s="10">
        <f t="shared" si="103"/>
        <v>2.2790150218102687E-2</v>
      </c>
      <c r="AS382" s="10">
        <f t="shared" si="107"/>
        <v>4.7614281424710808E-3</v>
      </c>
    </row>
    <row r="383" spans="1:45" x14ac:dyDescent="0.3">
      <c r="A383" s="8" t="s">
        <v>451</v>
      </c>
      <c r="B383" s="8" t="s">
        <v>449</v>
      </c>
      <c r="C383" s="8">
        <v>2011</v>
      </c>
      <c r="D383" s="9">
        <v>6223143</v>
      </c>
      <c r="E383" s="9">
        <v>400810</v>
      </c>
      <c r="F383" s="9">
        <v>818222</v>
      </c>
      <c r="G383" s="9">
        <v>849845</v>
      </c>
      <c r="H383" s="9">
        <v>813804</v>
      </c>
      <c r="I383" s="9">
        <v>854566</v>
      </c>
      <c r="J383" s="9">
        <v>903746</v>
      </c>
      <c r="K383" s="9">
        <v>754997</v>
      </c>
      <c r="L383" s="9">
        <v>466153</v>
      </c>
      <c r="M383" s="9">
        <v>263035</v>
      </c>
      <c r="N383" s="9">
        <v>97141</v>
      </c>
      <c r="O383" s="9">
        <f t="shared" si="90"/>
        <v>826329</v>
      </c>
      <c r="P383" s="10">
        <f t="shared" si="91"/>
        <v>0.13278322545376187</v>
      </c>
      <c r="Q383" s="9">
        <v>60</v>
      </c>
      <c r="R383" s="9">
        <v>60</v>
      </c>
      <c r="S383" s="9">
        <v>60</v>
      </c>
      <c r="T383" s="9">
        <v>60</v>
      </c>
      <c r="U383" s="9">
        <v>60</v>
      </c>
      <c r="V383" s="9">
        <v>77</v>
      </c>
      <c r="W383" s="9">
        <v>117</v>
      </c>
      <c r="X383" s="9">
        <v>236</v>
      </c>
      <c r="Y383" s="9">
        <v>406</v>
      </c>
      <c r="Z383" s="9">
        <v>550</v>
      </c>
      <c r="AA383" s="9">
        <v>60</v>
      </c>
      <c r="AB383" s="9">
        <f t="shared" si="104"/>
        <v>554</v>
      </c>
      <c r="AC383" s="9">
        <f t="shared" si="105"/>
        <v>1192</v>
      </c>
      <c r="AD383" s="9">
        <f t="shared" si="106"/>
        <v>1746</v>
      </c>
      <c r="AE383" s="11">
        <f t="shared" si="92"/>
        <v>2.8056562415486834E-4</v>
      </c>
      <c r="AF383" s="10">
        <f t="shared" si="93"/>
        <v>1.4969686385070234E-4</v>
      </c>
      <c r="AG383" s="10">
        <f t="shared" si="94"/>
        <v>7.3329732028715926E-5</v>
      </c>
      <c r="AH383" s="10">
        <f t="shared" si="95"/>
        <v>7.0601109614106105E-5</v>
      </c>
      <c r="AI383" s="10">
        <f t="shared" si="96"/>
        <v>7.3727826356223365E-5</v>
      </c>
      <c r="AJ383" s="10">
        <f t="shared" si="97"/>
        <v>7.0211077903871677E-5</v>
      </c>
      <c r="AK383" s="10">
        <f t="shared" si="98"/>
        <v>8.5200930349899195E-5</v>
      </c>
      <c r="AL383" s="10">
        <f t="shared" si="99"/>
        <v>1.5496750318213186E-4</v>
      </c>
      <c r="AM383" s="10">
        <f t="shared" si="100"/>
        <v>5.062715460374598E-4</v>
      </c>
      <c r="AN383" s="10">
        <f t="shared" si="101"/>
        <v>1.543520824224913E-3</v>
      </c>
      <c r="AO383" s="10">
        <f t="shared" si="102"/>
        <v>5.6618729475710564E-3</v>
      </c>
      <c r="AP383" s="14">
        <v>519259</v>
      </c>
      <c r="AQ383" s="14">
        <v>2616</v>
      </c>
      <c r="AR383" s="10">
        <f t="shared" si="103"/>
        <v>8.3439991656948903E-2</v>
      </c>
      <c r="AS383" s="10">
        <f t="shared" si="107"/>
        <v>5.0379483071068577E-3</v>
      </c>
    </row>
    <row r="384" spans="1:45" x14ac:dyDescent="0.3">
      <c r="A384" s="8" t="s">
        <v>452</v>
      </c>
      <c r="B384" s="8" t="s">
        <v>449</v>
      </c>
      <c r="C384" s="8">
        <v>2012</v>
      </c>
      <c r="D384" s="9">
        <v>6144968</v>
      </c>
      <c r="E384" s="9">
        <v>394980</v>
      </c>
      <c r="F384" s="9">
        <v>807694</v>
      </c>
      <c r="G384" s="9">
        <v>842575</v>
      </c>
      <c r="H384" s="9">
        <v>803758</v>
      </c>
      <c r="I384" s="9">
        <v>830402</v>
      </c>
      <c r="J384" s="9">
        <v>886828</v>
      </c>
      <c r="K384" s="9">
        <v>757593</v>
      </c>
      <c r="L384" s="9">
        <v>469360</v>
      </c>
      <c r="M384" s="9">
        <v>258073</v>
      </c>
      <c r="N384" s="9">
        <v>95557</v>
      </c>
      <c r="O384" s="9">
        <f t="shared" si="90"/>
        <v>822990</v>
      </c>
      <c r="P384" s="10">
        <f t="shared" si="91"/>
        <v>0.13392909450464185</v>
      </c>
      <c r="Q384" s="9">
        <v>60</v>
      </c>
      <c r="R384" s="9">
        <v>60</v>
      </c>
      <c r="S384" s="9">
        <v>60</v>
      </c>
      <c r="T384" s="9">
        <v>60</v>
      </c>
      <c r="U384" s="9">
        <v>60</v>
      </c>
      <c r="V384" s="9">
        <v>60</v>
      </c>
      <c r="W384" s="9">
        <v>118</v>
      </c>
      <c r="X384" s="9">
        <v>216</v>
      </c>
      <c r="Y384" s="9">
        <v>355</v>
      </c>
      <c r="Z384" s="9">
        <v>630</v>
      </c>
      <c r="AA384" s="9">
        <v>60</v>
      </c>
      <c r="AB384" s="9">
        <f t="shared" si="104"/>
        <v>538</v>
      </c>
      <c r="AC384" s="9">
        <f t="shared" si="105"/>
        <v>1201</v>
      </c>
      <c r="AD384" s="9">
        <f t="shared" si="106"/>
        <v>1739</v>
      </c>
      <c r="AE384" s="11">
        <f t="shared" si="92"/>
        <v>2.8299577800893351E-4</v>
      </c>
      <c r="AF384" s="10">
        <f t="shared" si="93"/>
        <v>1.5190642564180464E-4</v>
      </c>
      <c r="AG384" s="10">
        <f t="shared" si="94"/>
        <v>7.4285558639781892E-5</v>
      </c>
      <c r="AH384" s="10">
        <f t="shared" si="95"/>
        <v>7.1210278016793754E-5</v>
      </c>
      <c r="AI384" s="10">
        <f t="shared" si="96"/>
        <v>7.4649334750011818E-5</v>
      </c>
      <c r="AJ384" s="10">
        <f t="shared" si="97"/>
        <v>7.2254161237569279E-5</v>
      </c>
      <c r="AK384" s="10">
        <f t="shared" si="98"/>
        <v>6.7656862435556839E-5</v>
      </c>
      <c r="AL384" s="10">
        <f t="shared" si="99"/>
        <v>1.5575645498308458E-4</v>
      </c>
      <c r="AM384" s="10">
        <f t="shared" si="100"/>
        <v>4.6020112493608316E-4</v>
      </c>
      <c r="AN384" s="10">
        <f t="shared" si="101"/>
        <v>1.3755797778148044E-3</v>
      </c>
      <c r="AO384" s="10">
        <f t="shared" si="102"/>
        <v>6.592923595341001E-3</v>
      </c>
      <c r="AP384" s="14">
        <v>549660</v>
      </c>
      <c r="AQ384" s="14">
        <v>2747</v>
      </c>
      <c r="AR384" s="10">
        <f t="shared" si="103"/>
        <v>8.9448797780558018E-2</v>
      </c>
      <c r="AS384" s="10">
        <f t="shared" si="107"/>
        <v>4.997634901575519E-3</v>
      </c>
    </row>
    <row r="385" spans="1:45" x14ac:dyDescent="0.3">
      <c r="A385" s="8" t="s">
        <v>453</v>
      </c>
      <c r="B385" s="8" t="s">
        <v>449</v>
      </c>
      <c r="C385" s="8">
        <v>2013</v>
      </c>
      <c r="D385" s="9">
        <v>6009613</v>
      </c>
      <c r="E385" s="9">
        <v>379900</v>
      </c>
      <c r="F385" s="9">
        <v>783085</v>
      </c>
      <c r="G385" s="9">
        <v>820827</v>
      </c>
      <c r="H385" s="9">
        <v>786350</v>
      </c>
      <c r="I385" s="9">
        <v>798556</v>
      </c>
      <c r="J385" s="9">
        <v>857751</v>
      </c>
      <c r="K385" s="9">
        <v>754457</v>
      </c>
      <c r="L385" s="9">
        <v>477130</v>
      </c>
      <c r="M385" s="9">
        <v>256269</v>
      </c>
      <c r="N385" s="9">
        <v>95546</v>
      </c>
      <c r="O385" s="9">
        <f t="shared" si="90"/>
        <v>828945</v>
      </c>
      <c r="P385" s="10">
        <f t="shared" si="91"/>
        <v>0.13793650273320429</v>
      </c>
      <c r="Q385" s="9">
        <v>60</v>
      </c>
      <c r="R385" s="9">
        <v>60</v>
      </c>
      <c r="S385" s="9">
        <v>60</v>
      </c>
      <c r="T385" s="9">
        <v>60</v>
      </c>
      <c r="U385" s="9">
        <v>68</v>
      </c>
      <c r="V385" s="9">
        <v>75</v>
      </c>
      <c r="W385" s="9">
        <v>152</v>
      </c>
      <c r="X385" s="9">
        <v>252</v>
      </c>
      <c r="Y385" s="9">
        <v>411</v>
      </c>
      <c r="Z385" s="9">
        <v>597</v>
      </c>
      <c r="AA385" s="9">
        <v>60</v>
      </c>
      <c r="AB385" s="9">
        <f t="shared" si="104"/>
        <v>595</v>
      </c>
      <c r="AC385" s="9">
        <f t="shared" si="105"/>
        <v>1260</v>
      </c>
      <c r="AD385" s="9">
        <f t="shared" si="106"/>
        <v>1855</v>
      </c>
      <c r="AE385" s="11">
        <f t="shared" si="92"/>
        <v>3.086721224810982E-4</v>
      </c>
      <c r="AF385" s="10">
        <f t="shared" si="93"/>
        <v>1.5793629902605949E-4</v>
      </c>
      <c r="AG385" s="10">
        <f t="shared" si="94"/>
        <v>7.6620034862115861E-5</v>
      </c>
      <c r="AH385" s="10">
        <f t="shared" si="95"/>
        <v>7.3097010697747519E-5</v>
      </c>
      <c r="AI385" s="10">
        <f t="shared" si="96"/>
        <v>7.6301901189037958E-5</v>
      </c>
      <c r="AJ385" s="10">
        <f t="shared" si="97"/>
        <v>8.515370243289137E-5</v>
      </c>
      <c r="AK385" s="10">
        <f t="shared" si="98"/>
        <v>8.7437962765417936E-5</v>
      </c>
      <c r="AL385" s="10">
        <f t="shared" si="99"/>
        <v>2.0146940117196871E-4</v>
      </c>
      <c r="AM385" s="10">
        <f t="shared" si="100"/>
        <v>5.2815794437574668E-4</v>
      </c>
      <c r="AN385" s="10">
        <f t="shared" si="101"/>
        <v>1.6037835243435609E-3</v>
      </c>
      <c r="AO385" s="10">
        <f t="shared" si="102"/>
        <v>6.248299248529504E-3</v>
      </c>
      <c r="AP385" s="14">
        <v>500934</v>
      </c>
      <c r="AQ385" s="14">
        <v>2656</v>
      </c>
      <c r="AR385" s="10">
        <f t="shared" si="103"/>
        <v>8.3355450675442824E-2</v>
      </c>
      <c r="AS385" s="10">
        <f t="shared" si="107"/>
        <v>5.3020956852599345E-3</v>
      </c>
    </row>
    <row r="386" spans="1:45" x14ac:dyDescent="0.3">
      <c r="A386" s="8" t="s">
        <v>454</v>
      </c>
      <c r="B386" s="8" t="s">
        <v>449</v>
      </c>
      <c r="C386" s="8">
        <v>2014</v>
      </c>
      <c r="D386" s="9">
        <v>6157257</v>
      </c>
      <c r="E386" s="9">
        <v>385437</v>
      </c>
      <c r="F386" s="9">
        <v>800607</v>
      </c>
      <c r="G386" s="9">
        <v>837108</v>
      </c>
      <c r="H386" s="9">
        <v>804890</v>
      </c>
      <c r="I386" s="9">
        <v>803426</v>
      </c>
      <c r="J386" s="9">
        <v>861263</v>
      </c>
      <c r="K386" s="9">
        <v>778299</v>
      </c>
      <c r="L386" s="9">
        <v>509741</v>
      </c>
      <c r="M386" s="9">
        <v>272245</v>
      </c>
      <c r="N386" s="9">
        <v>102244</v>
      </c>
      <c r="O386" s="9">
        <f t="shared" si="90"/>
        <v>884230</v>
      </c>
      <c r="P386" s="10">
        <f t="shared" si="91"/>
        <v>0.14360777859361726</v>
      </c>
      <c r="Q386" s="9">
        <v>60</v>
      </c>
      <c r="R386" s="9">
        <v>60</v>
      </c>
      <c r="S386" s="9">
        <v>60</v>
      </c>
      <c r="T386" s="9">
        <v>60</v>
      </c>
      <c r="U386" s="9">
        <v>71</v>
      </c>
      <c r="V386" s="9">
        <v>104</v>
      </c>
      <c r="W386" s="9">
        <v>172</v>
      </c>
      <c r="X386" s="9">
        <v>257</v>
      </c>
      <c r="Y386" s="9">
        <v>409</v>
      </c>
      <c r="Z386" s="9">
        <v>582</v>
      </c>
      <c r="AA386" s="9">
        <v>60</v>
      </c>
      <c r="AB386" s="9">
        <f t="shared" si="104"/>
        <v>647</v>
      </c>
      <c r="AC386" s="9">
        <f t="shared" si="105"/>
        <v>1248</v>
      </c>
      <c r="AD386" s="9">
        <f t="shared" si="106"/>
        <v>1895</v>
      </c>
      <c r="AE386" s="11">
        <f t="shared" si="92"/>
        <v>3.0776691633953236E-4</v>
      </c>
      <c r="AF386" s="10">
        <f t="shared" si="93"/>
        <v>1.5566746316518653E-4</v>
      </c>
      <c r="AG386" s="10">
        <f t="shared" si="94"/>
        <v>7.4943136894881014E-5</v>
      </c>
      <c r="AH386" s="10">
        <f t="shared" si="95"/>
        <v>7.1675339382731981E-5</v>
      </c>
      <c r="AI386" s="10">
        <f t="shared" si="96"/>
        <v>7.4544347674837552E-5</v>
      </c>
      <c r="AJ386" s="10">
        <f t="shared" si="97"/>
        <v>8.8371548842083771E-5</v>
      </c>
      <c r="AK386" s="10">
        <f t="shared" si="98"/>
        <v>1.2075289429593516E-4</v>
      </c>
      <c r="AL386" s="10">
        <f t="shared" si="99"/>
        <v>2.2099475908359128E-4</v>
      </c>
      <c r="AM386" s="10">
        <f t="shared" si="100"/>
        <v>5.0417761176754468E-4</v>
      </c>
      <c r="AN386" s="10">
        <f t="shared" si="101"/>
        <v>1.5023232749912763E-3</v>
      </c>
      <c r="AO386" s="10">
        <f t="shared" si="102"/>
        <v>5.692265560815305E-3</v>
      </c>
      <c r="AP386" s="14">
        <v>479188</v>
      </c>
      <c r="AQ386" s="14">
        <v>2663</v>
      </c>
      <c r="AR386" s="10">
        <f t="shared" si="103"/>
        <v>7.7824914568289091E-2</v>
      </c>
      <c r="AS386" s="10">
        <f t="shared" si="107"/>
        <v>5.5573177959381288E-3</v>
      </c>
    </row>
    <row r="387" spans="1:45" x14ac:dyDescent="0.3">
      <c r="A387" s="8" t="s">
        <v>455</v>
      </c>
      <c r="B387" s="8" t="s">
        <v>449</v>
      </c>
      <c r="C387" s="8">
        <v>2015</v>
      </c>
      <c r="D387" s="9">
        <v>6231143</v>
      </c>
      <c r="E387" s="9">
        <v>386951</v>
      </c>
      <c r="F387" s="9">
        <v>807020</v>
      </c>
      <c r="G387" s="9">
        <v>843274</v>
      </c>
      <c r="H387" s="9">
        <v>818035</v>
      </c>
      <c r="I387" s="9">
        <v>807114</v>
      </c>
      <c r="J387" s="9">
        <v>865057</v>
      </c>
      <c r="K387" s="9">
        <v>797561</v>
      </c>
      <c r="L387" s="9">
        <v>530106</v>
      </c>
      <c r="M387" s="9">
        <v>271630</v>
      </c>
      <c r="N387" s="9">
        <v>102567</v>
      </c>
      <c r="O387" s="9">
        <f t="shared" ref="O387:O450" si="108">SUM(L387:N387)</f>
        <v>904303</v>
      </c>
      <c r="P387" s="10">
        <f t="shared" ref="P387:P450" si="109">O387/D387</f>
        <v>0.14512634359378368</v>
      </c>
      <c r="Q387" s="9">
        <v>60</v>
      </c>
      <c r="R387" s="9">
        <v>60</v>
      </c>
      <c r="S387" s="9">
        <v>60</v>
      </c>
      <c r="T387" s="9">
        <v>60</v>
      </c>
      <c r="U387" s="9">
        <v>60</v>
      </c>
      <c r="V387" s="9">
        <v>77</v>
      </c>
      <c r="W387" s="9">
        <v>120</v>
      </c>
      <c r="X387" s="9">
        <v>308</v>
      </c>
      <c r="Y387" s="9">
        <v>485</v>
      </c>
      <c r="Z387" s="9">
        <v>645</v>
      </c>
      <c r="AA387" s="9">
        <v>60</v>
      </c>
      <c r="AB387" s="9">
        <f t="shared" si="104"/>
        <v>557</v>
      </c>
      <c r="AC387" s="9">
        <f t="shared" si="105"/>
        <v>1438</v>
      </c>
      <c r="AD387" s="9">
        <f t="shared" si="106"/>
        <v>1995</v>
      </c>
      <c r="AE387" s="11">
        <f t="shared" ref="AE387:AE450" si="110">AD387/D387</f>
        <v>3.2016597917910083E-4</v>
      </c>
      <c r="AF387" s="10">
        <f t="shared" ref="AF387:AF450" si="111">Q387/E387</f>
        <v>1.5505839240627367E-4</v>
      </c>
      <c r="AG387" s="10">
        <f t="shared" ref="AG387:AG450" si="112">R387/F387</f>
        <v>7.434759981165275E-5</v>
      </c>
      <c r="AH387" s="10">
        <f t="shared" ref="AH387:AH450" si="113">S387/G387</f>
        <v>7.1151250957577253E-5</v>
      </c>
      <c r="AI387" s="10">
        <f t="shared" ref="AI387:AI450" si="114">T387/H387</f>
        <v>7.3346494954372368E-5</v>
      </c>
      <c r="AJ387" s="10">
        <f t="shared" ref="AJ387:AJ450" si="115">U387/I387</f>
        <v>7.4338940967446978E-5</v>
      </c>
      <c r="AK387" s="10">
        <f t="shared" ref="AK387:AK450" si="116">V387/J387</f>
        <v>8.9011475544386088E-5</v>
      </c>
      <c r="AL387" s="10">
        <f t="shared" ref="AL387:AL450" si="117">W387/K387</f>
        <v>1.5045871099514645E-4</v>
      </c>
      <c r="AM387" s="10">
        <f t="shared" ref="AM387:AM450" si="118">X387/L387</f>
        <v>5.8101587229723861E-4</v>
      </c>
      <c r="AN387" s="10">
        <f t="shared" ref="AN387:AN450" si="119">Y387/M387</f>
        <v>1.7855170636527629E-3</v>
      </c>
      <c r="AO387" s="10">
        <f t="shared" ref="AO387:AO450" si="120">Z387/N387</f>
        <v>6.2885723478311737E-3</v>
      </c>
      <c r="AP387" s="14">
        <v>445923</v>
      </c>
      <c r="AQ387" s="14">
        <v>2720</v>
      </c>
      <c r="AR387" s="10">
        <f t="shared" ref="AR387:AR450" si="121">AP387/D387</f>
        <v>7.156359595663267E-2</v>
      </c>
      <c r="AS387" s="10">
        <f t="shared" si="107"/>
        <v>6.0997077970860441E-3</v>
      </c>
    </row>
    <row r="388" spans="1:45" x14ac:dyDescent="0.3">
      <c r="A388" s="8" t="s">
        <v>456</v>
      </c>
      <c r="B388" s="8" t="s">
        <v>449</v>
      </c>
      <c r="C388" s="8">
        <v>2016</v>
      </c>
      <c r="D388" s="9">
        <v>6148188</v>
      </c>
      <c r="E388" s="9">
        <v>380491</v>
      </c>
      <c r="F388" s="9">
        <v>789766</v>
      </c>
      <c r="G388" s="9">
        <v>831398</v>
      </c>
      <c r="H388" s="9">
        <v>816042</v>
      </c>
      <c r="I388" s="9">
        <v>788738</v>
      </c>
      <c r="J388" s="9">
        <v>841039</v>
      </c>
      <c r="K388" s="9">
        <v>788599</v>
      </c>
      <c r="L388" s="9">
        <v>540841</v>
      </c>
      <c r="M388" s="9">
        <v>270947</v>
      </c>
      <c r="N388" s="9">
        <v>101075</v>
      </c>
      <c r="O388" s="9">
        <f t="shared" si="108"/>
        <v>912863</v>
      </c>
      <c r="P388" s="10">
        <f t="shared" si="109"/>
        <v>0.14847675445188077</v>
      </c>
      <c r="Q388" s="9">
        <v>60</v>
      </c>
      <c r="R388" s="9">
        <v>60</v>
      </c>
      <c r="S388" s="9">
        <v>60</v>
      </c>
      <c r="T388" s="9">
        <v>60</v>
      </c>
      <c r="U388" s="9">
        <v>60</v>
      </c>
      <c r="V388" s="9">
        <v>82</v>
      </c>
      <c r="W388" s="9">
        <v>183</v>
      </c>
      <c r="X388" s="9">
        <v>281</v>
      </c>
      <c r="Y388" s="9">
        <v>412</v>
      </c>
      <c r="Z388" s="9">
        <v>519</v>
      </c>
      <c r="AA388" s="9">
        <v>60</v>
      </c>
      <c r="AB388" s="9">
        <f t="shared" ref="AB388:AB451" si="122">SUM(Q388:W388)+AA388</f>
        <v>625</v>
      </c>
      <c r="AC388" s="9">
        <f t="shared" ref="AC388:AC451" si="123">SUM(X388:Z388)</f>
        <v>1212</v>
      </c>
      <c r="AD388" s="9">
        <f t="shared" ref="AD388:AD451" si="124">SUM(Q388:AA388)</f>
        <v>1837</v>
      </c>
      <c r="AE388" s="11">
        <f t="shared" si="110"/>
        <v>2.9878721990934563E-4</v>
      </c>
      <c r="AF388" s="10">
        <f t="shared" si="111"/>
        <v>1.5769098349238222E-4</v>
      </c>
      <c r="AG388" s="10">
        <f t="shared" si="112"/>
        <v>7.597187014887954E-5</v>
      </c>
      <c r="AH388" s="10">
        <f t="shared" si="113"/>
        <v>7.2167602038975315E-5</v>
      </c>
      <c r="AI388" s="10">
        <f t="shared" si="114"/>
        <v>7.3525627357415432E-5</v>
      </c>
      <c r="AJ388" s="10">
        <f t="shared" si="115"/>
        <v>7.6070887924760826E-5</v>
      </c>
      <c r="AK388" s="10">
        <f t="shared" si="116"/>
        <v>9.7498451320331158E-5</v>
      </c>
      <c r="AL388" s="10">
        <f t="shared" si="117"/>
        <v>2.320571038005374E-4</v>
      </c>
      <c r="AM388" s="10">
        <f t="shared" si="118"/>
        <v>5.1956120190592057E-4</v>
      </c>
      <c r="AN388" s="10">
        <f t="shared" si="119"/>
        <v>1.52059258821836E-3</v>
      </c>
      <c r="AO388" s="10">
        <f t="shared" si="120"/>
        <v>5.1348008904278999E-3</v>
      </c>
      <c r="AP388" s="14">
        <v>449560</v>
      </c>
      <c r="AQ388" s="14">
        <v>2706</v>
      </c>
      <c r="AR388" s="10">
        <f t="shared" si="121"/>
        <v>7.3120730855985541E-2</v>
      </c>
      <c r="AS388" s="10">
        <f t="shared" ref="AS388:AS451" si="125">IFERROR(AQ388/AP388,0)</f>
        <v>6.0192187917074477E-3</v>
      </c>
    </row>
    <row r="389" spans="1:45" x14ac:dyDescent="0.3">
      <c r="A389" s="8" t="s">
        <v>457</v>
      </c>
      <c r="B389" s="8" t="s">
        <v>449</v>
      </c>
      <c r="C389" s="8">
        <v>2017</v>
      </c>
      <c r="D389" s="9">
        <v>6296572</v>
      </c>
      <c r="E389" s="9">
        <v>388020</v>
      </c>
      <c r="F389" s="9">
        <v>804158</v>
      </c>
      <c r="G389" s="9">
        <v>851935</v>
      </c>
      <c r="H389" s="9">
        <v>847780</v>
      </c>
      <c r="I389" s="9">
        <v>801261</v>
      </c>
      <c r="J389" s="9">
        <v>849450</v>
      </c>
      <c r="K389" s="9">
        <v>809823</v>
      </c>
      <c r="L389" s="9">
        <v>561234</v>
      </c>
      <c r="M389" s="9">
        <v>277018</v>
      </c>
      <c r="N389" s="9">
        <v>105893</v>
      </c>
      <c r="O389" s="9">
        <f t="shared" si="108"/>
        <v>944145</v>
      </c>
      <c r="P389" s="10">
        <f t="shared" si="109"/>
        <v>0.14994587531120107</v>
      </c>
      <c r="Q389" s="9">
        <v>60</v>
      </c>
      <c r="R389" s="9">
        <v>60</v>
      </c>
      <c r="S389" s="9">
        <v>60</v>
      </c>
      <c r="T389" s="9">
        <v>60</v>
      </c>
      <c r="U389" s="9">
        <v>60</v>
      </c>
      <c r="V389" s="9">
        <v>88</v>
      </c>
      <c r="W389" s="9">
        <v>167</v>
      </c>
      <c r="X389" s="9">
        <v>337</v>
      </c>
      <c r="Y389" s="9">
        <v>439</v>
      </c>
      <c r="Z389" s="9">
        <v>545</v>
      </c>
      <c r="AA389" s="9">
        <v>60</v>
      </c>
      <c r="AB389" s="9">
        <f t="shared" si="122"/>
        <v>615</v>
      </c>
      <c r="AC389" s="9">
        <f t="shared" si="123"/>
        <v>1321</v>
      </c>
      <c r="AD389" s="9">
        <f t="shared" si="124"/>
        <v>1936</v>
      </c>
      <c r="AE389" s="11">
        <f t="shared" si="110"/>
        <v>3.0746888942110087E-4</v>
      </c>
      <c r="AF389" s="10">
        <f t="shared" si="111"/>
        <v>1.5463120457708364E-4</v>
      </c>
      <c r="AG389" s="10">
        <f t="shared" si="112"/>
        <v>7.4612203074520182E-5</v>
      </c>
      <c r="AH389" s="10">
        <f t="shared" si="113"/>
        <v>7.042790823243557E-5</v>
      </c>
      <c r="AI389" s="10">
        <f t="shared" si="114"/>
        <v>7.0773077921158791E-5</v>
      </c>
      <c r="AJ389" s="10">
        <f t="shared" si="115"/>
        <v>7.4881967299044876E-5</v>
      </c>
      <c r="AK389" s="10">
        <f t="shared" si="116"/>
        <v>1.0359644475837306E-4</v>
      </c>
      <c r="AL389" s="10">
        <f t="shared" si="117"/>
        <v>2.0621790193659601E-4</v>
      </c>
      <c r="AM389" s="10">
        <f t="shared" si="118"/>
        <v>6.0046255216184333E-4</v>
      </c>
      <c r="AN389" s="10">
        <f t="shared" si="119"/>
        <v>1.5847345659848818E-3</v>
      </c>
      <c r="AO389" s="10">
        <f t="shared" si="120"/>
        <v>5.1467046924725899E-3</v>
      </c>
      <c r="AP389" s="14">
        <v>443455</v>
      </c>
      <c r="AQ389" s="14">
        <v>2583</v>
      </c>
      <c r="AR389" s="10">
        <f t="shared" si="121"/>
        <v>7.0428004317269782E-2</v>
      </c>
      <c r="AS389" s="10">
        <f t="shared" si="125"/>
        <v>5.8247172768375599E-3</v>
      </c>
    </row>
    <row r="390" spans="1:45" x14ac:dyDescent="0.3">
      <c r="A390" s="8" t="s">
        <v>458</v>
      </c>
      <c r="B390" s="8" t="s">
        <v>459</v>
      </c>
      <c r="C390" s="8">
        <v>2009</v>
      </c>
      <c r="D390" s="9">
        <v>23721521</v>
      </c>
      <c r="E390" s="9">
        <v>1985632</v>
      </c>
      <c r="F390" s="9">
        <v>3566779</v>
      </c>
      <c r="G390" s="9">
        <v>3508391</v>
      </c>
      <c r="H390" s="9">
        <v>3482932</v>
      </c>
      <c r="I390" s="9">
        <v>3379840</v>
      </c>
      <c r="J390" s="9">
        <v>3189723</v>
      </c>
      <c r="K390" s="9">
        <v>2232492</v>
      </c>
      <c r="L390" s="9">
        <v>1285089</v>
      </c>
      <c r="M390" s="9">
        <v>809226</v>
      </c>
      <c r="N390" s="9">
        <v>293158</v>
      </c>
      <c r="O390" s="9">
        <f t="shared" si="108"/>
        <v>2387473</v>
      </c>
      <c r="P390" s="10">
        <f t="shared" si="109"/>
        <v>0.10064586499322703</v>
      </c>
      <c r="Q390" s="9">
        <v>60</v>
      </c>
      <c r="R390" s="9">
        <v>60</v>
      </c>
      <c r="S390" s="9">
        <v>60</v>
      </c>
      <c r="T390" s="9">
        <v>82</v>
      </c>
      <c r="U390" s="9">
        <v>121</v>
      </c>
      <c r="V390" s="9">
        <v>226</v>
      </c>
      <c r="W390" s="9">
        <v>317</v>
      </c>
      <c r="X390" s="9">
        <v>415</v>
      </c>
      <c r="Y390" s="9">
        <v>852</v>
      </c>
      <c r="Z390" s="9">
        <v>1245</v>
      </c>
      <c r="AA390" s="9">
        <v>60</v>
      </c>
      <c r="AB390" s="9">
        <f t="shared" si="122"/>
        <v>986</v>
      </c>
      <c r="AC390" s="9">
        <f t="shared" si="123"/>
        <v>2512</v>
      </c>
      <c r="AD390" s="9">
        <f t="shared" si="124"/>
        <v>3498</v>
      </c>
      <c r="AE390" s="11">
        <f t="shared" si="110"/>
        <v>1.4746103337977357E-4</v>
      </c>
      <c r="AF390" s="10">
        <f t="shared" si="111"/>
        <v>3.0217079499121691E-5</v>
      </c>
      <c r="AG390" s="10">
        <f t="shared" si="112"/>
        <v>1.6821900095296064E-5</v>
      </c>
      <c r="AH390" s="10">
        <f t="shared" si="113"/>
        <v>1.7101856663068625E-5</v>
      </c>
      <c r="AI390" s="10">
        <f t="shared" si="114"/>
        <v>2.354338241458633E-5</v>
      </c>
      <c r="AJ390" s="10">
        <f t="shared" si="115"/>
        <v>3.5800511266805526E-5</v>
      </c>
      <c r="AK390" s="10">
        <f t="shared" si="116"/>
        <v>7.0852547384208604E-5</v>
      </c>
      <c r="AL390" s="10">
        <f t="shared" si="117"/>
        <v>1.4199378989935909E-4</v>
      </c>
      <c r="AM390" s="10">
        <f t="shared" si="118"/>
        <v>3.2293483175095265E-4</v>
      </c>
      <c r="AN390" s="10">
        <f t="shared" si="119"/>
        <v>1.0528579160827753E-3</v>
      </c>
      <c r="AO390" s="10">
        <f t="shared" si="120"/>
        <v>4.2468566438575786E-3</v>
      </c>
      <c r="AP390" s="12">
        <v>1569967.75</v>
      </c>
      <c r="AQ390" s="15"/>
      <c r="AR390" s="10">
        <f t="shared" si="121"/>
        <v>6.6183266663212698E-2</v>
      </c>
      <c r="AS390" s="10">
        <f t="shared" si="125"/>
        <v>0</v>
      </c>
    </row>
    <row r="391" spans="1:45" x14ac:dyDescent="0.3">
      <c r="A391" s="8" t="s">
        <v>460</v>
      </c>
      <c r="B391" s="8" t="s">
        <v>459</v>
      </c>
      <c r="C391" s="8">
        <v>2010</v>
      </c>
      <c r="D391" s="9">
        <v>24014155</v>
      </c>
      <c r="E391" s="9">
        <v>1885803</v>
      </c>
      <c r="F391" s="9">
        <v>3620371</v>
      </c>
      <c r="G391" s="9">
        <v>3589556</v>
      </c>
      <c r="H391" s="9">
        <v>3447913</v>
      </c>
      <c r="I391" s="9">
        <v>3393703</v>
      </c>
      <c r="J391" s="9">
        <v>3283185</v>
      </c>
      <c r="K391" s="9">
        <v>2369751</v>
      </c>
      <c r="L391" s="9">
        <v>1352728</v>
      </c>
      <c r="M391" s="9">
        <v>787768</v>
      </c>
      <c r="N391" s="9">
        <v>286285</v>
      </c>
      <c r="O391" s="9">
        <f t="shared" si="108"/>
        <v>2426781</v>
      </c>
      <c r="P391" s="10">
        <f t="shared" si="109"/>
        <v>0.10105627285240726</v>
      </c>
      <c r="Q391" s="9">
        <v>60</v>
      </c>
      <c r="R391" s="9">
        <v>60</v>
      </c>
      <c r="S391" s="9">
        <v>60</v>
      </c>
      <c r="T391" s="9">
        <v>60</v>
      </c>
      <c r="U391" s="9">
        <v>72</v>
      </c>
      <c r="V391" s="9">
        <v>151</v>
      </c>
      <c r="W391" s="9">
        <v>266</v>
      </c>
      <c r="X391" s="9">
        <v>390</v>
      </c>
      <c r="Y391" s="9">
        <v>826</v>
      </c>
      <c r="Z391" s="9">
        <v>1219</v>
      </c>
      <c r="AA391" s="9">
        <v>60</v>
      </c>
      <c r="AB391" s="9">
        <f t="shared" si="122"/>
        <v>789</v>
      </c>
      <c r="AC391" s="9">
        <f t="shared" si="123"/>
        <v>2435</v>
      </c>
      <c r="AD391" s="9">
        <f t="shared" si="124"/>
        <v>3224</v>
      </c>
      <c r="AE391" s="11">
        <f t="shared" si="110"/>
        <v>1.3425415135364955E-4</v>
      </c>
      <c r="AF391" s="10">
        <f t="shared" si="111"/>
        <v>3.1816684987774437E-5</v>
      </c>
      <c r="AG391" s="10">
        <f t="shared" si="112"/>
        <v>1.6572887143334207E-5</v>
      </c>
      <c r="AH391" s="10">
        <f t="shared" si="113"/>
        <v>1.6715159200747947E-5</v>
      </c>
      <c r="AI391" s="10">
        <f t="shared" si="114"/>
        <v>1.7401831194696616E-5</v>
      </c>
      <c r="AJ391" s="10">
        <f t="shared" si="115"/>
        <v>2.1215763430093911E-5</v>
      </c>
      <c r="AK391" s="10">
        <f t="shared" si="116"/>
        <v>4.5991925523538879E-5</v>
      </c>
      <c r="AL391" s="10">
        <f t="shared" si="117"/>
        <v>1.122480800725477E-4</v>
      </c>
      <c r="AM391" s="10">
        <f t="shared" si="118"/>
        <v>2.8830629660951793E-4</v>
      </c>
      <c r="AN391" s="10">
        <f t="shared" si="119"/>
        <v>1.048532055122828E-3</v>
      </c>
      <c r="AO391" s="10">
        <f t="shared" si="120"/>
        <v>4.2579946556752886E-3</v>
      </c>
      <c r="AP391" s="14">
        <v>614743</v>
      </c>
      <c r="AQ391" s="14">
        <v>1206</v>
      </c>
      <c r="AR391" s="10">
        <f t="shared" si="121"/>
        <v>2.5599193475681323E-2</v>
      </c>
      <c r="AS391" s="10">
        <f t="shared" si="125"/>
        <v>1.9617954169465941E-3</v>
      </c>
    </row>
    <row r="392" spans="1:45" x14ac:dyDescent="0.3">
      <c r="A392" s="8" t="s">
        <v>461</v>
      </c>
      <c r="B392" s="8" t="s">
        <v>459</v>
      </c>
      <c r="C392" s="8">
        <v>2011</v>
      </c>
      <c r="D392" s="9">
        <v>24557189</v>
      </c>
      <c r="E392" s="9">
        <v>1907833</v>
      </c>
      <c r="F392" s="9">
        <v>3697567</v>
      </c>
      <c r="G392" s="9">
        <v>3644264</v>
      </c>
      <c r="H392" s="9">
        <v>3525526</v>
      </c>
      <c r="I392" s="9">
        <v>3426332</v>
      </c>
      <c r="J392" s="9">
        <v>3350979</v>
      </c>
      <c r="K392" s="9">
        <v>2486300</v>
      </c>
      <c r="L392" s="9">
        <v>1413636</v>
      </c>
      <c r="M392" s="9">
        <v>802290</v>
      </c>
      <c r="N392" s="9">
        <v>297692</v>
      </c>
      <c r="O392" s="9">
        <f t="shared" si="108"/>
        <v>2513618</v>
      </c>
      <c r="P392" s="10">
        <f t="shared" si="109"/>
        <v>0.10235772506372777</v>
      </c>
      <c r="Q392" s="9">
        <v>60</v>
      </c>
      <c r="R392" s="9">
        <v>60</v>
      </c>
      <c r="S392" s="9">
        <v>60</v>
      </c>
      <c r="T392" s="9">
        <v>60</v>
      </c>
      <c r="U392" s="9">
        <v>69</v>
      </c>
      <c r="V392" s="9">
        <v>136</v>
      </c>
      <c r="W392" s="9">
        <v>280</v>
      </c>
      <c r="X392" s="9">
        <v>405</v>
      </c>
      <c r="Y392" s="9">
        <v>803</v>
      </c>
      <c r="Z392" s="9">
        <v>1265</v>
      </c>
      <c r="AA392" s="9">
        <v>60</v>
      </c>
      <c r="AB392" s="9">
        <f t="shared" si="122"/>
        <v>785</v>
      </c>
      <c r="AC392" s="9">
        <f t="shared" si="123"/>
        <v>2473</v>
      </c>
      <c r="AD392" s="9">
        <f t="shared" si="124"/>
        <v>3258</v>
      </c>
      <c r="AE392" s="11">
        <f t="shared" si="110"/>
        <v>1.3266990778138329E-4</v>
      </c>
      <c r="AF392" s="10">
        <f t="shared" si="111"/>
        <v>3.1449293517828867E-5</v>
      </c>
      <c r="AG392" s="10">
        <f t="shared" si="112"/>
        <v>1.6226886490494967E-5</v>
      </c>
      <c r="AH392" s="10">
        <f t="shared" si="113"/>
        <v>1.6464229814305441E-5</v>
      </c>
      <c r="AI392" s="10">
        <f t="shared" si="114"/>
        <v>1.7018737062214263E-5</v>
      </c>
      <c r="AJ392" s="10">
        <f t="shared" si="115"/>
        <v>2.0138153570640558E-5</v>
      </c>
      <c r="AK392" s="10">
        <f t="shared" si="116"/>
        <v>4.0585154368320425E-5</v>
      </c>
      <c r="AL392" s="10">
        <f t="shared" si="117"/>
        <v>1.1261714193781925E-4</v>
      </c>
      <c r="AM392" s="10">
        <f t="shared" si="118"/>
        <v>2.8649525054540208E-4</v>
      </c>
      <c r="AN392" s="10">
        <f t="shared" si="119"/>
        <v>1.0008849667825848E-3</v>
      </c>
      <c r="AO392" s="10">
        <f t="shared" si="120"/>
        <v>4.2493583972696616E-3</v>
      </c>
      <c r="AP392" s="14">
        <v>2076319</v>
      </c>
      <c r="AQ392" s="14">
        <v>3423</v>
      </c>
      <c r="AR392" s="10">
        <f t="shared" si="121"/>
        <v>8.4550353055473898E-2</v>
      </c>
      <c r="AS392" s="10">
        <f t="shared" si="125"/>
        <v>1.6485906067420276E-3</v>
      </c>
    </row>
    <row r="393" spans="1:45" x14ac:dyDescent="0.3">
      <c r="A393" s="8" t="s">
        <v>462</v>
      </c>
      <c r="B393" s="8" t="s">
        <v>459</v>
      </c>
      <c r="C393" s="8">
        <v>2012</v>
      </c>
      <c r="D393" s="9">
        <v>24741686</v>
      </c>
      <c r="E393" s="9">
        <v>1896399</v>
      </c>
      <c r="F393" s="9">
        <v>3725402</v>
      </c>
      <c r="G393" s="9">
        <v>3656213</v>
      </c>
      <c r="H393" s="9">
        <v>3564400</v>
      </c>
      <c r="I393" s="9">
        <v>3418189</v>
      </c>
      <c r="J393" s="9">
        <v>3350452</v>
      </c>
      <c r="K393" s="9">
        <v>2560511</v>
      </c>
      <c r="L393" s="9">
        <v>1459940</v>
      </c>
      <c r="M393" s="9">
        <v>806890</v>
      </c>
      <c r="N393" s="9">
        <v>305641</v>
      </c>
      <c r="O393" s="9">
        <f t="shared" si="108"/>
        <v>2572471</v>
      </c>
      <c r="P393" s="10">
        <f t="shared" si="109"/>
        <v>0.10397314879834786</v>
      </c>
      <c r="Q393" s="9">
        <v>60</v>
      </c>
      <c r="R393" s="9">
        <v>60</v>
      </c>
      <c r="S393" s="9">
        <v>60</v>
      </c>
      <c r="T393" s="9">
        <v>60</v>
      </c>
      <c r="U393" s="9">
        <v>74</v>
      </c>
      <c r="V393" s="9">
        <v>131</v>
      </c>
      <c r="W393" s="9">
        <v>255</v>
      </c>
      <c r="X393" s="9">
        <v>440</v>
      </c>
      <c r="Y393" s="9">
        <v>784</v>
      </c>
      <c r="Z393" s="9">
        <v>1211</v>
      </c>
      <c r="AA393" s="9">
        <v>60</v>
      </c>
      <c r="AB393" s="9">
        <f t="shared" si="122"/>
        <v>760</v>
      </c>
      <c r="AC393" s="9">
        <f t="shared" si="123"/>
        <v>2435</v>
      </c>
      <c r="AD393" s="9">
        <f t="shared" si="124"/>
        <v>3195</v>
      </c>
      <c r="AE393" s="11">
        <f t="shared" si="110"/>
        <v>1.2913428777650804E-4</v>
      </c>
      <c r="AF393" s="10">
        <f t="shared" si="111"/>
        <v>3.1638911431613285E-5</v>
      </c>
      <c r="AG393" s="10">
        <f t="shared" si="112"/>
        <v>1.6105644437835167E-5</v>
      </c>
      <c r="AH393" s="10">
        <f t="shared" si="113"/>
        <v>1.6410422478121487E-5</v>
      </c>
      <c r="AI393" s="10">
        <f t="shared" si="114"/>
        <v>1.6833127595107172E-5</v>
      </c>
      <c r="AJ393" s="10">
        <f t="shared" si="115"/>
        <v>2.1648890684511595E-5</v>
      </c>
      <c r="AK393" s="10">
        <f t="shared" si="116"/>
        <v>3.9099202137502638E-5</v>
      </c>
      <c r="AL393" s="10">
        <f t="shared" si="117"/>
        <v>9.9589496002946287E-5</v>
      </c>
      <c r="AM393" s="10">
        <f t="shared" si="118"/>
        <v>3.0138224858555833E-4</v>
      </c>
      <c r="AN393" s="10">
        <f t="shared" si="119"/>
        <v>9.7163182094213581E-4</v>
      </c>
      <c r="AO393" s="10">
        <f t="shared" si="120"/>
        <v>3.9621647619265737E-3</v>
      </c>
      <c r="AP393" s="14">
        <v>1897547</v>
      </c>
      <c r="AQ393" s="14">
        <v>3001</v>
      </c>
      <c r="AR393" s="10">
        <f t="shared" si="121"/>
        <v>7.669432875350532E-2</v>
      </c>
      <c r="AS393" s="10">
        <f t="shared" si="125"/>
        <v>1.5815155039638016E-3</v>
      </c>
    </row>
    <row r="394" spans="1:45" x14ac:dyDescent="0.3">
      <c r="A394" s="8" t="s">
        <v>463</v>
      </c>
      <c r="B394" s="8" t="s">
        <v>459</v>
      </c>
      <c r="C394" s="8">
        <v>2013</v>
      </c>
      <c r="D394" s="9">
        <v>25227175</v>
      </c>
      <c r="E394" s="9">
        <v>1907489</v>
      </c>
      <c r="F394" s="9">
        <v>3802850</v>
      </c>
      <c r="G394" s="9">
        <v>3709931</v>
      </c>
      <c r="H394" s="9">
        <v>3638293</v>
      </c>
      <c r="I394" s="9">
        <v>3461464</v>
      </c>
      <c r="J394" s="9">
        <v>3379635</v>
      </c>
      <c r="K394" s="9">
        <v>2654631</v>
      </c>
      <c r="L394" s="9">
        <v>1528824</v>
      </c>
      <c r="M394" s="9">
        <v>825696</v>
      </c>
      <c r="N394" s="9">
        <v>314801</v>
      </c>
      <c r="O394" s="9">
        <f t="shared" si="108"/>
        <v>2669321</v>
      </c>
      <c r="P394" s="10">
        <f t="shared" si="109"/>
        <v>0.10581133242227875</v>
      </c>
      <c r="Q394" s="9">
        <v>60</v>
      </c>
      <c r="R394" s="9">
        <v>60</v>
      </c>
      <c r="S394" s="9">
        <v>60</v>
      </c>
      <c r="T394" s="9">
        <v>70</v>
      </c>
      <c r="U394" s="9">
        <v>92</v>
      </c>
      <c r="V394" s="9">
        <v>185</v>
      </c>
      <c r="W394" s="9">
        <v>365</v>
      </c>
      <c r="X394" s="9">
        <v>490</v>
      </c>
      <c r="Y394" s="9">
        <v>841</v>
      </c>
      <c r="Z394" s="9">
        <v>1277</v>
      </c>
      <c r="AA394" s="9">
        <v>60</v>
      </c>
      <c r="AB394" s="9">
        <f t="shared" si="122"/>
        <v>952</v>
      </c>
      <c r="AC394" s="9">
        <f t="shared" si="123"/>
        <v>2608</v>
      </c>
      <c r="AD394" s="9">
        <f t="shared" si="124"/>
        <v>3560</v>
      </c>
      <c r="AE394" s="11">
        <f t="shared" si="110"/>
        <v>1.4111766378914801E-4</v>
      </c>
      <c r="AF394" s="10">
        <f t="shared" si="111"/>
        <v>3.1454965140034882E-5</v>
      </c>
      <c r="AG394" s="10">
        <f t="shared" si="112"/>
        <v>1.5777640453870125E-5</v>
      </c>
      <c r="AH394" s="10">
        <f t="shared" si="113"/>
        <v>1.6172807526608987E-5</v>
      </c>
      <c r="AI394" s="10">
        <f t="shared" si="114"/>
        <v>1.9239791847440543E-5</v>
      </c>
      <c r="AJ394" s="10">
        <f t="shared" si="115"/>
        <v>2.6578349507607187E-5</v>
      </c>
      <c r="AK394" s="10">
        <f t="shared" si="116"/>
        <v>5.4739639043861243E-5</v>
      </c>
      <c r="AL394" s="10">
        <f t="shared" si="117"/>
        <v>1.3749556906402435E-4</v>
      </c>
      <c r="AM394" s="10">
        <f t="shared" si="118"/>
        <v>3.2050778899337008E-4</v>
      </c>
      <c r="AN394" s="10">
        <f t="shared" si="119"/>
        <v>1.018534666511646E-3</v>
      </c>
      <c r="AO394" s="10">
        <f t="shared" si="120"/>
        <v>4.0565309512993926E-3</v>
      </c>
      <c r="AP394" s="14">
        <v>1917880</v>
      </c>
      <c r="AQ394" s="14">
        <v>3799</v>
      </c>
      <c r="AR394" s="10">
        <f t="shared" si="121"/>
        <v>7.6024366580879549E-2</v>
      </c>
      <c r="AS394" s="10">
        <f t="shared" si="125"/>
        <v>1.9808330031075979E-3</v>
      </c>
    </row>
    <row r="395" spans="1:45" x14ac:dyDescent="0.3">
      <c r="A395" s="8" t="s">
        <v>464</v>
      </c>
      <c r="B395" s="8" t="s">
        <v>459</v>
      </c>
      <c r="C395" s="8">
        <v>2014</v>
      </c>
      <c r="D395" s="9">
        <v>25607357</v>
      </c>
      <c r="E395" s="9">
        <v>1905853</v>
      </c>
      <c r="F395" s="9">
        <v>3844021</v>
      </c>
      <c r="G395" s="9">
        <v>3743231</v>
      </c>
      <c r="H395" s="9">
        <v>3711055</v>
      </c>
      <c r="I395" s="9">
        <v>3498689</v>
      </c>
      <c r="J395" s="9">
        <v>3394588</v>
      </c>
      <c r="K395" s="9">
        <v>2744060</v>
      </c>
      <c r="L395" s="9">
        <v>1602628</v>
      </c>
      <c r="M395" s="9">
        <v>845722</v>
      </c>
      <c r="N395" s="9">
        <v>324308</v>
      </c>
      <c r="O395" s="9">
        <f t="shared" si="108"/>
        <v>2772658</v>
      </c>
      <c r="P395" s="10">
        <f t="shared" si="109"/>
        <v>0.1082758365105778</v>
      </c>
      <c r="Q395" s="9">
        <v>60</v>
      </c>
      <c r="R395" s="9">
        <v>60</v>
      </c>
      <c r="S395" s="9">
        <v>60</v>
      </c>
      <c r="T395" s="9">
        <v>90</v>
      </c>
      <c r="U395" s="9">
        <v>116</v>
      </c>
      <c r="V395" s="9">
        <v>205</v>
      </c>
      <c r="W395" s="9">
        <v>458</v>
      </c>
      <c r="X395" s="9">
        <v>533</v>
      </c>
      <c r="Y395" s="9">
        <v>829</v>
      </c>
      <c r="Z395" s="9">
        <v>1190</v>
      </c>
      <c r="AA395" s="9">
        <v>60</v>
      </c>
      <c r="AB395" s="9">
        <f t="shared" si="122"/>
        <v>1109</v>
      </c>
      <c r="AC395" s="9">
        <f t="shared" si="123"/>
        <v>2552</v>
      </c>
      <c r="AD395" s="9">
        <f t="shared" si="124"/>
        <v>3661</v>
      </c>
      <c r="AE395" s="11">
        <f t="shared" si="110"/>
        <v>1.429667263200962E-4</v>
      </c>
      <c r="AF395" s="10">
        <f t="shared" si="111"/>
        <v>3.1481966342629782E-5</v>
      </c>
      <c r="AG395" s="10">
        <f t="shared" si="112"/>
        <v>1.5608655623889672E-5</v>
      </c>
      <c r="AH395" s="10">
        <f t="shared" si="113"/>
        <v>1.602893329318976E-5</v>
      </c>
      <c r="AI395" s="10">
        <f t="shared" si="114"/>
        <v>2.4251863688358163E-5</v>
      </c>
      <c r="AJ395" s="10">
        <f t="shared" si="115"/>
        <v>3.3155276162013827E-5</v>
      </c>
      <c r="AK395" s="10">
        <f t="shared" si="116"/>
        <v>6.0390244707163281E-5</v>
      </c>
      <c r="AL395" s="10">
        <f t="shared" si="117"/>
        <v>1.669059714437731E-4</v>
      </c>
      <c r="AM395" s="10">
        <f t="shared" si="118"/>
        <v>3.3257873942050181E-4</v>
      </c>
      <c r="AN395" s="10">
        <f t="shared" si="119"/>
        <v>9.8022754522171583E-4</v>
      </c>
      <c r="AO395" s="10">
        <f t="shared" si="120"/>
        <v>3.6693513573516534E-3</v>
      </c>
      <c r="AP395" s="14">
        <v>1888465</v>
      </c>
      <c r="AQ395" s="14">
        <v>5298</v>
      </c>
      <c r="AR395" s="10">
        <f t="shared" si="121"/>
        <v>7.3746970450718513E-2</v>
      </c>
      <c r="AS395" s="10">
        <f t="shared" si="125"/>
        <v>2.805453106094103E-3</v>
      </c>
    </row>
    <row r="396" spans="1:45" x14ac:dyDescent="0.3">
      <c r="A396" s="8" t="s">
        <v>465</v>
      </c>
      <c r="B396" s="8" t="s">
        <v>459</v>
      </c>
      <c r="C396" s="8">
        <v>2015</v>
      </c>
      <c r="D396" s="9">
        <v>25410595</v>
      </c>
      <c r="E396" s="9">
        <v>1871659</v>
      </c>
      <c r="F396" s="9">
        <v>3792744</v>
      </c>
      <c r="G396" s="9">
        <v>3718777</v>
      </c>
      <c r="H396" s="9">
        <v>3690603</v>
      </c>
      <c r="I396" s="9">
        <v>3460727</v>
      </c>
      <c r="J396" s="9">
        <v>3313116</v>
      </c>
      <c r="K396" s="9">
        <v>2754252</v>
      </c>
      <c r="L396" s="9">
        <v>1638978</v>
      </c>
      <c r="M396" s="9">
        <v>840220</v>
      </c>
      <c r="N396" s="9">
        <v>321176</v>
      </c>
      <c r="O396" s="9">
        <f t="shared" si="108"/>
        <v>2800374</v>
      </c>
      <c r="P396" s="10">
        <f t="shared" si="109"/>
        <v>0.11020497552300526</v>
      </c>
      <c r="Q396" s="9">
        <v>60</v>
      </c>
      <c r="R396" s="9">
        <v>60</v>
      </c>
      <c r="S396" s="9">
        <v>60</v>
      </c>
      <c r="T396" s="9">
        <v>65</v>
      </c>
      <c r="U396" s="9">
        <v>65</v>
      </c>
      <c r="V396" s="9">
        <v>162</v>
      </c>
      <c r="W396" s="9">
        <v>318</v>
      </c>
      <c r="X396" s="9">
        <v>496</v>
      </c>
      <c r="Y396" s="9">
        <v>826</v>
      </c>
      <c r="Z396" s="9">
        <v>1253</v>
      </c>
      <c r="AA396" s="9">
        <v>60</v>
      </c>
      <c r="AB396" s="9">
        <f t="shared" si="122"/>
        <v>850</v>
      </c>
      <c r="AC396" s="9">
        <f t="shared" si="123"/>
        <v>2575</v>
      </c>
      <c r="AD396" s="9">
        <f t="shared" si="124"/>
        <v>3425</v>
      </c>
      <c r="AE396" s="11">
        <f t="shared" si="110"/>
        <v>1.3478629681831536E-4</v>
      </c>
      <c r="AF396" s="10">
        <f t="shared" si="111"/>
        <v>3.2057121516259106E-5</v>
      </c>
      <c r="AG396" s="10">
        <f t="shared" si="112"/>
        <v>1.5819680948674626E-5</v>
      </c>
      <c r="AH396" s="10">
        <f t="shared" si="113"/>
        <v>1.6134336638093654E-5</v>
      </c>
      <c r="AI396" s="10">
        <f t="shared" si="114"/>
        <v>1.7612298044520098E-5</v>
      </c>
      <c r="AJ396" s="10">
        <f t="shared" si="115"/>
        <v>1.8782180738324634E-5</v>
      </c>
      <c r="AK396" s="10">
        <f t="shared" si="116"/>
        <v>4.8896567460964239E-5</v>
      </c>
      <c r="AL396" s="10">
        <f t="shared" si="117"/>
        <v>1.1545784481594276E-4</v>
      </c>
      <c r="AM396" s="10">
        <f t="shared" si="118"/>
        <v>3.0262761306131013E-4</v>
      </c>
      <c r="AN396" s="10">
        <f t="shared" si="119"/>
        <v>9.8307586108400177E-4</v>
      </c>
      <c r="AO396" s="10">
        <f t="shared" si="120"/>
        <v>3.9012877674546045E-3</v>
      </c>
      <c r="AP396" s="14">
        <v>1708123</v>
      </c>
      <c r="AQ396" s="14">
        <v>5111</v>
      </c>
      <c r="AR396" s="10">
        <f t="shared" si="121"/>
        <v>6.722089742487336E-2</v>
      </c>
      <c r="AS396" s="10">
        <f t="shared" si="125"/>
        <v>2.9921732802614333E-3</v>
      </c>
    </row>
    <row r="397" spans="1:45" x14ac:dyDescent="0.3">
      <c r="A397" s="8" t="s">
        <v>466</v>
      </c>
      <c r="B397" s="8" t="s">
        <v>459</v>
      </c>
      <c r="C397" s="8">
        <v>2016</v>
      </c>
      <c r="D397" s="9">
        <v>26031252</v>
      </c>
      <c r="E397" s="9">
        <v>1903784</v>
      </c>
      <c r="F397" s="9">
        <v>3867427</v>
      </c>
      <c r="G397" s="9">
        <v>3773719</v>
      </c>
      <c r="H397" s="9">
        <v>3792070</v>
      </c>
      <c r="I397" s="9">
        <v>3531557</v>
      </c>
      <c r="J397" s="9">
        <v>3351494</v>
      </c>
      <c r="K397" s="9">
        <v>2849232</v>
      </c>
      <c r="L397" s="9">
        <v>1748114</v>
      </c>
      <c r="M397" s="9">
        <v>874849</v>
      </c>
      <c r="N397" s="9">
        <v>337374</v>
      </c>
      <c r="O397" s="9">
        <f t="shared" si="108"/>
        <v>2960337</v>
      </c>
      <c r="P397" s="10">
        <f t="shared" si="109"/>
        <v>0.11372242103453188</v>
      </c>
      <c r="Q397" s="9">
        <v>60</v>
      </c>
      <c r="R397" s="9">
        <v>60</v>
      </c>
      <c r="S397" s="9">
        <v>60</v>
      </c>
      <c r="T397" s="9">
        <v>60</v>
      </c>
      <c r="U397" s="9">
        <v>74</v>
      </c>
      <c r="V397" s="9">
        <v>120</v>
      </c>
      <c r="W397" s="9">
        <v>320</v>
      </c>
      <c r="X397" s="9">
        <v>518</v>
      </c>
      <c r="Y397" s="9">
        <v>716</v>
      </c>
      <c r="Z397" s="9">
        <v>1026</v>
      </c>
      <c r="AA397" s="9">
        <v>60</v>
      </c>
      <c r="AB397" s="9">
        <f t="shared" si="122"/>
        <v>814</v>
      </c>
      <c r="AC397" s="9">
        <f t="shared" si="123"/>
        <v>2260</v>
      </c>
      <c r="AD397" s="9">
        <f t="shared" si="124"/>
        <v>3074</v>
      </c>
      <c r="AE397" s="11">
        <f t="shared" si="110"/>
        <v>1.1808882646136267E-4</v>
      </c>
      <c r="AF397" s="10">
        <f t="shared" si="111"/>
        <v>3.1516180407020961E-5</v>
      </c>
      <c r="AG397" s="10">
        <f t="shared" si="112"/>
        <v>1.5514190700949234E-5</v>
      </c>
      <c r="AH397" s="10">
        <f t="shared" si="113"/>
        <v>1.5899435013576791E-5</v>
      </c>
      <c r="AI397" s="10">
        <f t="shared" si="114"/>
        <v>1.5822492728246051E-5</v>
      </c>
      <c r="AJ397" s="10">
        <f t="shared" si="115"/>
        <v>2.0953930518465369E-5</v>
      </c>
      <c r="AK397" s="10">
        <f t="shared" si="116"/>
        <v>3.5804927593485175E-5</v>
      </c>
      <c r="AL397" s="10">
        <f t="shared" si="117"/>
        <v>1.1231096660433408E-4</v>
      </c>
      <c r="AM397" s="10">
        <f t="shared" si="118"/>
        <v>2.9631934759403561E-4</v>
      </c>
      <c r="AN397" s="10">
        <f t="shared" si="119"/>
        <v>8.1842695139389772E-4</v>
      </c>
      <c r="AO397" s="10">
        <f t="shared" si="120"/>
        <v>3.0411353572000212E-3</v>
      </c>
      <c r="AP397" s="14">
        <v>1169619</v>
      </c>
      <c r="AQ397" s="14">
        <v>4572</v>
      </c>
      <c r="AR397" s="10">
        <f t="shared" si="121"/>
        <v>4.4931338684747087E-2</v>
      </c>
      <c r="AS397" s="10">
        <f t="shared" si="125"/>
        <v>3.9089652271380683E-3</v>
      </c>
    </row>
    <row r="398" spans="1:45" x14ac:dyDescent="0.3">
      <c r="A398" s="8" t="s">
        <v>467</v>
      </c>
      <c r="B398" s="8" t="s">
        <v>459</v>
      </c>
      <c r="C398" s="8">
        <v>2017</v>
      </c>
      <c r="D398" s="9">
        <v>26458577</v>
      </c>
      <c r="E398" s="9">
        <v>1909516</v>
      </c>
      <c r="F398" s="9">
        <v>3894976</v>
      </c>
      <c r="G398" s="9">
        <v>3799181</v>
      </c>
      <c r="H398" s="9">
        <v>3872245</v>
      </c>
      <c r="I398" s="9">
        <v>3586498</v>
      </c>
      <c r="J398" s="9">
        <v>3381570</v>
      </c>
      <c r="K398" s="9">
        <v>2929188</v>
      </c>
      <c r="L398" s="9">
        <v>1838134</v>
      </c>
      <c r="M398" s="9">
        <v>901943</v>
      </c>
      <c r="N398" s="9">
        <v>345326</v>
      </c>
      <c r="O398" s="9">
        <f t="shared" si="108"/>
        <v>3085403</v>
      </c>
      <c r="P398" s="10">
        <f t="shared" si="109"/>
        <v>0.11661258275530086</v>
      </c>
      <c r="Q398" s="9">
        <v>60</v>
      </c>
      <c r="R398" s="9">
        <v>60</v>
      </c>
      <c r="S398" s="9">
        <v>60</v>
      </c>
      <c r="T398" s="9">
        <v>60</v>
      </c>
      <c r="U398" s="9">
        <v>71</v>
      </c>
      <c r="V398" s="9">
        <v>167</v>
      </c>
      <c r="W398" s="9">
        <v>326</v>
      </c>
      <c r="X398" s="9">
        <v>518</v>
      </c>
      <c r="Y398" s="9">
        <v>741</v>
      </c>
      <c r="Z398" s="9">
        <v>1031</v>
      </c>
      <c r="AA398" s="9">
        <v>60</v>
      </c>
      <c r="AB398" s="9">
        <f t="shared" si="122"/>
        <v>864</v>
      </c>
      <c r="AC398" s="9">
        <f t="shared" si="123"/>
        <v>2290</v>
      </c>
      <c r="AD398" s="9">
        <f t="shared" si="124"/>
        <v>3154</v>
      </c>
      <c r="AE398" s="11">
        <f t="shared" si="110"/>
        <v>1.1920520139839719E-4</v>
      </c>
      <c r="AF398" s="10">
        <f t="shared" si="111"/>
        <v>3.1421574891228985E-5</v>
      </c>
      <c r="AG398" s="10">
        <f t="shared" si="112"/>
        <v>1.5404459488325474E-5</v>
      </c>
      <c r="AH398" s="10">
        <f t="shared" si="113"/>
        <v>1.5792877464906254E-5</v>
      </c>
      <c r="AI398" s="10">
        <f t="shared" si="114"/>
        <v>1.5494887332800482E-5</v>
      </c>
      <c r="AJ398" s="10">
        <f t="shared" si="115"/>
        <v>1.9796469982696212E-5</v>
      </c>
      <c r="AK398" s="10">
        <f t="shared" si="116"/>
        <v>4.938534467717658E-5</v>
      </c>
      <c r="AL398" s="10">
        <f t="shared" si="117"/>
        <v>1.1129364178741685E-4</v>
      </c>
      <c r="AM398" s="10">
        <f t="shared" si="118"/>
        <v>2.8180752872206268E-4</v>
      </c>
      <c r="AN398" s="10">
        <f t="shared" si="119"/>
        <v>8.2155967727450625E-4</v>
      </c>
      <c r="AO398" s="10">
        <f t="shared" si="120"/>
        <v>2.9855846359671729E-3</v>
      </c>
      <c r="AP398" s="14">
        <v>1287046</v>
      </c>
      <c r="AQ398" s="14">
        <v>5104</v>
      </c>
      <c r="AR398" s="10">
        <f t="shared" si="121"/>
        <v>4.8643810285035359E-2</v>
      </c>
      <c r="AS398" s="10">
        <f t="shared" si="125"/>
        <v>3.9656702246850537E-3</v>
      </c>
    </row>
    <row r="399" spans="1:45" x14ac:dyDescent="0.3">
      <c r="A399" s="8" t="s">
        <v>468</v>
      </c>
      <c r="B399" s="8" t="s">
        <v>469</v>
      </c>
      <c r="C399" s="8">
        <v>2009</v>
      </c>
      <c r="D399" s="9">
        <v>2632280</v>
      </c>
      <c r="E399" s="9">
        <v>258158</v>
      </c>
      <c r="F399" s="9">
        <v>438616</v>
      </c>
      <c r="G399" s="9">
        <v>463180</v>
      </c>
      <c r="H399" s="9">
        <v>413122</v>
      </c>
      <c r="I399" s="9">
        <v>318041</v>
      </c>
      <c r="J399" s="9">
        <v>299993</v>
      </c>
      <c r="K399" s="9">
        <v>211220</v>
      </c>
      <c r="L399" s="9">
        <v>123370</v>
      </c>
      <c r="M399" s="9">
        <v>79238</v>
      </c>
      <c r="N399" s="9">
        <v>29271</v>
      </c>
      <c r="O399" s="9">
        <f t="shared" si="108"/>
        <v>231879</v>
      </c>
      <c r="P399" s="10">
        <f t="shared" si="109"/>
        <v>8.8090552676766909E-2</v>
      </c>
      <c r="Q399" s="9">
        <v>60</v>
      </c>
      <c r="R399" s="9">
        <v>60</v>
      </c>
      <c r="S399" s="9">
        <v>60</v>
      </c>
      <c r="T399" s="9">
        <v>60</v>
      </c>
      <c r="U399" s="9">
        <v>60</v>
      </c>
      <c r="V399" s="9">
        <v>60</v>
      </c>
      <c r="W399" s="9">
        <v>60</v>
      </c>
      <c r="X399" s="9">
        <v>60</v>
      </c>
      <c r="Y399" s="9">
        <v>72</v>
      </c>
      <c r="Z399" s="9">
        <v>118</v>
      </c>
      <c r="AA399" s="9">
        <v>60</v>
      </c>
      <c r="AB399" s="9">
        <f t="shared" si="122"/>
        <v>480</v>
      </c>
      <c r="AC399" s="9">
        <f t="shared" si="123"/>
        <v>250</v>
      </c>
      <c r="AD399" s="9">
        <f t="shared" si="124"/>
        <v>730</v>
      </c>
      <c r="AE399" s="11">
        <f t="shared" si="110"/>
        <v>2.7732612032154634E-4</v>
      </c>
      <c r="AF399" s="10">
        <f t="shared" si="111"/>
        <v>2.3241580737377884E-4</v>
      </c>
      <c r="AG399" s="10">
        <f t="shared" si="112"/>
        <v>1.367939154066427E-4</v>
      </c>
      <c r="AH399" s="10">
        <f t="shared" si="113"/>
        <v>1.2953927198929141E-4</v>
      </c>
      <c r="AI399" s="10">
        <f t="shared" si="114"/>
        <v>1.4523554785269243E-4</v>
      </c>
      <c r="AJ399" s="10">
        <f t="shared" si="115"/>
        <v>1.8865492184969861E-4</v>
      </c>
      <c r="AK399" s="10">
        <f t="shared" si="116"/>
        <v>2.000046667755581E-4</v>
      </c>
      <c r="AL399" s="10">
        <f t="shared" si="117"/>
        <v>2.8406400909004832E-4</v>
      </c>
      <c r="AM399" s="10">
        <f t="shared" si="118"/>
        <v>4.8634189835454326E-4</v>
      </c>
      <c r="AN399" s="10">
        <f t="shared" si="119"/>
        <v>9.0865493828718542E-4</v>
      </c>
      <c r="AO399" s="10">
        <f t="shared" si="120"/>
        <v>4.0312937719927571E-3</v>
      </c>
      <c r="AP399" s="12">
        <v>773450.125</v>
      </c>
      <c r="AQ399" s="15"/>
      <c r="AR399" s="10">
        <f t="shared" si="121"/>
        <v>0.29383277044995215</v>
      </c>
      <c r="AS399" s="10">
        <f t="shared" si="125"/>
        <v>0</v>
      </c>
    </row>
    <row r="400" spans="1:45" x14ac:dyDescent="0.3">
      <c r="A400" s="8" t="s">
        <v>470</v>
      </c>
      <c r="B400" s="8" t="s">
        <v>469</v>
      </c>
      <c r="C400" s="8">
        <v>2010</v>
      </c>
      <c r="D400" s="9">
        <v>2655575</v>
      </c>
      <c r="E400" s="9">
        <v>255182</v>
      </c>
      <c r="F400" s="9">
        <v>450921</v>
      </c>
      <c r="G400" s="9">
        <v>447747</v>
      </c>
      <c r="H400" s="9">
        <v>424961</v>
      </c>
      <c r="I400" s="9">
        <v>319125</v>
      </c>
      <c r="J400" s="9">
        <v>300519</v>
      </c>
      <c r="K400" s="9">
        <v>222587</v>
      </c>
      <c r="L400" s="9">
        <v>127546</v>
      </c>
      <c r="M400" s="9">
        <v>79062</v>
      </c>
      <c r="N400" s="9">
        <v>28517</v>
      </c>
      <c r="O400" s="9">
        <f t="shared" si="108"/>
        <v>235125</v>
      </c>
      <c r="P400" s="10">
        <f t="shared" si="109"/>
        <v>8.8540146672566211E-2</v>
      </c>
      <c r="Q400" s="9">
        <v>60</v>
      </c>
      <c r="R400" s="9">
        <v>60</v>
      </c>
      <c r="S400" s="9">
        <v>60</v>
      </c>
      <c r="T400" s="9">
        <v>60</v>
      </c>
      <c r="U400" s="9">
        <v>60</v>
      </c>
      <c r="V400" s="9">
        <v>60</v>
      </c>
      <c r="W400" s="9">
        <v>60</v>
      </c>
      <c r="X400" s="9">
        <v>60</v>
      </c>
      <c r="Y400" s="9">
        <v>81</v>
      </c>
      <c r="Z400" s="9">
        <v>152</v>
      </c>
      <c r="AA400" s="9">
        <v>60</v>
      </c>
      <c r="AB400" s="9">
        <f t="shared" si="122"/>
        <v>480</v>
      </c>
      <c r="AC400" s="9">
        <f t="shared" si="123"/>
        <v>293</v>
      </c>
      <c r="AD400" s="9">
        <f t="shared" si="124"/>
        <v>773</v>
      </c>
      <c r="AE400" s="11">
        <f t="shared" si="110"/>
        <v>2.9108573472788379E-4</v>
      </c>
      <c r="AF400" s="10">
        <f t="shared" si="111"/>
        <v>2.351263020118974E-4</v>
      </c>
      <c r="AG400" s="10">
        <f t="shared" si="112"/>
        <v>1.3306100181628268E-4</v>
      </c>
      <c r="AH400" s="10">
        <f t="shared" si="113"/>
        <v>1.3400424793465952E-4</v>
      </c>
      <c r="AI400" s="10">
        <f t="shared" si="114"/>
        <v>1.4118942679445878E-4</v>
      </c>
      <c r="AJ400" s="10">
        <f t="shared" si="115"/>
        <v>1.8801410105757932E-4</v>
      </c>
      <c r="AK400" s="10">
        <f t="shared" si="116"/>
        <v>1.99654597546245E-4</v>
      </c>
      <c r="AL400" s="10">
        <f t="shared" si="117"/>
        <v>2.6955752132873888E-4</v>
      </c>
      <c r="AM400" s="10">
        <f t="shared" si="118"/>
        <v>4.7041851567277689E-4</v>
      </c>
      <c r="AN400" s="10">
        <f t="shared" si="119"/>
        <v>1.0245124079836078E-3</v>
      </c>
      <c r="AO400" s="10">
        <f t="shared" si="120"/>
        <v>5.3301539432619137E-3</v>
      </c>
      <c r="AP400" s="14">
        <v>82429</v>
      </c>
      <c r="AQ400" s="14">
        <v>235</v>
      </c>
      <c r="AR400" s="10">
        <f t="shared" si="121"/>
        <v>3.1039981924818542E-2</v>
      </c>
      <c r="AS400" s="10">
        <f t="shared" si="125"/>
        <v>2.8509383833359618E-3</v>
      </c>
    </row>
    <row r="401" spans="1:45" x14ac:dyDescent="0.3">
      <c r="A401" s="8" t="s">
        <v>471</v>
      </c>
      <c r="B401" s="8" t="s">
        <v>469</v>
      </c>
      <c r="C401" s="8">
        <v>2011</v>
      </c>
      <c r="D401" s="9">
        <v>2633633</v>
      </c>
      <c r="E401" s="9">
        <v>249336</v>
      </c>
      <c r="F401" s="9">
        <v>446800</v>
      </c>
      <c r="G401" s="9">
        <v>438912</v>
      </c>
      <c r="H401" s="9">
        <v>422654</v>
      </c>
      <c r="I401" s="9">
        <v>317176</v>
      </c>
      <c r="J401" s="9">
        <v>295316</v>
      </c>
      <c r="K401" s="9">
        <v>226047</v>
      </c>
      <c r="L401" s="9">
        <v>131281</v>
      </c>
      <c r="M401" s="9">
        <v>78620</v>
      </c>
      <c r="N401" s="9">
        <v>29556</v>
      </c>
      <c r="O401" s="9">
        <f t="shared" si="108"/>
        <v>239457</v>
      </c>
      <c r="P401" s="10">
        <f t="shared" si="109"/>
        <v>9.0922691202608721E-2</v>
      </c>
      <c r="Q401" s="9">
        <v>60</v>
      </c>
      <c r="R401" s="9">
        <v>60</v>
      </c>
      <c r="S401" s="9">
        <v>60</v>
      </c>
      <c r="T401" s="9">
        <v>60</v>
      </c>
      <c r="U401" s="9">
        <v>60</v>
      </c>
      <c r="V401" s="9">
        <v>60</v>
      </c>
      <c r="W401" s="9">
        <v>60</v>
      </c>
      <c r="X401" s="9">
        <v>60</v>
      </c>
      <c r="Y401" s="9">
        <v>81</v>
      </c>
      <c r="Z401" s="9">
        <v>155</v>
      </c>
      <c r="AA401" s="9">
        <v>60</v>
      </c>
      <c r="AB401" s="9">
        <f t="shared" si="122"/>
        <v>480</v>
      </c>
      <c r="AC401" s="9">
        <f t="shared" si="123"/>
        <v>296</v>
      </c>
      <c r="AD401" s="9">
        <f t="shared" si="124"/>
        <v>776</v>
      </c>
      <c r="AE401" s="11">
        <f t="shared" si="110"/>
        <v>2.9465001387816753E-4</v>
      </c>
      <c r="AF401" s="10">
        <f t="shared" si="111"/>
        <v>2.4063913754933101E-4</v>
      </c>
      <c r="AG401" s="10">
        <f t="shared" si="112"/>
        <v>1.3428827215756492E-4</v>
      </c>
      <c r="AH401" s="10">
        <f t="shared" si="113"/>
        <v>1.3670166229221348E-4</v>
      </c>
      <c r="AI401" s="10">
        <f t="shared" si="114"/>
        <v>1.4196009028661743E-4</v>
      </c>
      <c r="AJ401" s="10">
        <f t="shared" si="115"/>
        <v>1.8916942013267083E-4</v>
      </c>
      <c r="AK401" s="10">
        <f t="shared" si="116"/>
        <v>2.0317219520784517E-4</v>
      </c>
      <c r="AL401" s="10">
        <f t="shared" si="117"/>
        <v>2.6543152530226013E-4</v>
      </c>
      <c r="AM401" s="10">
        <f t="shared" si="118"/>
        <v>4.5703490984986406E-4</v>
      </c>
      <c r="AN401" s="10">
        <f t="shared" si="119"/>
        <v>1.0302721953701348E-3</v>
      </c>
      <c r="AO401" s="10">
        <f t="shared" si="120"/>
        <v>5.244282040871566E-3</v>
      </c>
      <c r="AP401" s="14">
        <v>472266</v>
      </c>
      <c r="AQ401" s="14">
        <v>1212</v>
      </c>
      <c r="AR401" s="10">
        <f t="shared" si="121"/>
        <v>0.17932111269869416</v>
      </c>
      <c r="AS401" s="10">
        <f t="shared" si="125"/>
        <v>2.5663503195233195E-3</v>
      </c>
    </row>
    <row r="402" spans="1:45" x14ac:dyDescent="0.3">
      <c r="A402" s="8" t="s">
        <v>472</v>
      </c>
      <c r="B402" s="8" t="s">
        <v>469</v>
      </c>
      <c r="C402" s="8">
        <v>2012</v>
      </c>
      <c r="D402" s="9">
        <v>2745765</v>
      </c>
      <c r="E402" s="9">
        <v>258675</v>
      </c>
      <c r="F402" s="9">
        <v>472915</v>
      </c>
      <c r="G402" s="9">
        <v>448317</v>
      </c>
      <c r="H402" s="9">
        <v>439180</v>
      </c>
      <c r="I402" s="9">
        <v>333394</v>
      </c>
      <c r="J402" s="9">
        <v>303323</v>
      </c>
      <c r="K402" s="9">
        <v>238804</v>
      </c>
      <c r="L402" s="9">
        <v>137417</v>
      </c>
      <c r="M402" s="9">
        <v>81497</v>
      </c>
      <c r="N402" s="9">
        <v>30230</v>
      </c>
      <c r="O402" s="9">
        <f t="shared" si="108"/>
        <v>249144</v>
      </c>
      <c r="P402" s="10">
        <f t="shared" si="109"/>
        <v>9.073755401500129E-2</v>
      </c>
      <c r="Q402" s="9">
        <v>60</v>
      </c>
      <c r="R402" s="9">
        <v>60</v>
      </c>
      <c r="S402" s="9">
        <v>60</v>
      </c>
      <c r="T402" s="9">
        <v>60</v>
      </c>
      <c r="U402" s="9">
        <v>60</v>
      </c>
      <c r="V402" s="9">
        <v>60</v>
      </c>
      <c r="W402" s="9">
        <v>60</v>
      </c>
      <c r="X402" s="9">
        <v>60</v>
      </c>
      <c r="Y402" s="9">
        <v>79</v>
      </c>
      <c r="Z402" s="9">
        <v>143</v>
      </c>
      <c r="AA402" s="9">
        <v>60</v>
      </c>
      <c r="AB402" s="9">
        <f t="shared" si="122"/>
        <v>480</v>
      </c>
      <c r="AC402" s="9">
        <f t="shared" si="123"/>
        <v>282</v>
      </c>
      <c r="AD402" s="9">
        <f t="shared" si="124"/>
        <v>762</v>
      </c>
      <c r="AE402" s="11">
        <f t="shared" si="110"/>
        <v>2.7751828725327914E-4</v>
      </c>
      <c r="AF402" s="10">
        <f t="shared" si="111"/>
        <v>2.3195129022905191E-4</v>
      </c>
      <c r="AG402" s="10">
        <f t="shared" si="112"/>
        <v>1.2687269382447163E-4</v>
      </c>
      <c r="AH402" s="10">
        <f t="shared" si="113"/>
        <v>1.3383387201466819E-4</v>
      </c>
      <c r="AI402" s="10">
        <f t="shared" si="114"/>
        <v>1.3661824308939388E-4</v>
      </c>
      <c r="AJ402" s="10">
        <f t="shared" si="115"/>
        <v>1.7996724596123506E-4</v>
      </c>
      <c r="AK402" s="10">
        <f t="shared" si="116"/>
        <v>1.978089363483811E-4</v>
      </c>
      <c r="AL402" s="10">
        <f t="shared" si="117"/>
        <v>2.5125207282960084E-4</v>
      </c>
      <c r="AM402" s="10">
        <f t="shared" si="118"/>
        <v>4.3662720041916209E-4</v>
      </c>
      <c r="AN402" s="10">
        <f t="shared" si="119"/>
        <v>9.6936083536817302E-4</v>
      </c>
      <c r="AO402" s="10">
        <f t="shared" si="120"/>
        <v>4.730400264637777E-3</v>
      </c>
      <c r="AP402" s="14">
        <v>898972</v>
      </c>
      <c r="AQ402" s="14">
        <v>2245</v>
      </c>
      <c r="AR402" s="10">
        <f t="shared" si="121"/>
        <v>0.3274031098801245</v>
      </c>
      <c r="AS402" s="10">
        <f t="shared" si="125"/>
        <v>2.4972969124733586E-3</v>
      </c>
    </row>
    <row r="403" spans="1:45" x14ac:dyDescent="0.3">
      <c r="A403" s="8" t="s">
        <v>473</v>
      </c>
      <c r="B403" s="8" t="s">
        <v>469</v>
      </c>
      <c r="C403" s="8">
        <v>2013</v>
      </c>
      <c r="D403" s="9">
        <v>2748392</v>
      </c>
      <c r="E403" s="9">
        <v>247695</v>
      </c>
      <c r="F403" s="9">
        <v>468062</v>
      </c>
      <c r="G403" s="9">
        <v>432301</v>
      </c>
      <c r="H403" s="9">
        <v>429742</v>
      </c>
      <c r="I403" s="9">
        <v>342623</v>
      </c>
      <c r="J403" s="9">
        <v>305129</v>
      </c>
      <c r="K403" s="9">
        <v>253355</v>
      </c>
      <c r="L403" s="9">
        <v>150357</v>
      </c>
      <c r="M403" s="9">
        <v>86331</v>
      </c>
      <c r="N403" s="9">
        <v>33042</v>
      </c>
      <c r="O403" s="9">
        <f t="shared" si="108"/>
        <v>269730</v>
      </c>
      <c r="P403" s="10">
        <f t="shared" si="109"/>
        <v>9.8141022095829131E-2</v>
      </c>
      <c r="Q403" s="9">
        <v>60</v>
      </c>
      <c r="R403" s="9">
        <v>60</v>
      </c>
      <c r="S403" s="9">
        <v>60</v>
      </c>
      <c r="T403" s="9">
        <v>60</v>
      </c>
      <c r="U403" s="9">
        <v>60</v>
      </c>
      <c r="V403" s="9">
        <v>60</v>
      </c>
      <c r="W403" s="9">
        <v>60</v>
      </c>
      <c r="X403" s="9">
        <v>60</v>
      </c>
      <c r="Y403" s="9">
        <v>108</v>
      </c>
      <c r="Z403" s="9">
        <v>177</v>
      </c>
      <c r="AA403" s="9">
        <v>60</v>
      </c>
      <c r="AB403" s="9">
        <f t="shared" si="122"/>
        <v>480</v>
      </c>
      <c r="AC403" s="9">
        <f t="shared" si="123"/>
        <v>345</v>
      </c>
      <c r="AD403" s="9">
        <f t="shared" si="124"/>
        <v>825</v>
      </c>
      <c r="AE403" s="11">
        <f t="shared" si="110"/>
        <v>3.0017552081362483E-4</v>
      </c>
      <c r="AF403" s="10">
        <f t="shared" si="111"/>
        <v>2.422333918730697E-4</v>
      </c>
      <c r="AG403" s="10">
        <f t="shared" si="112"/>
        <v>1.2818814601484418E-4</v>
      </c>
      <c r="AH403" s="10">
        <f t="shared" si="113"/>
        <v>1.3879218414946992E-4</v>
      </c>
      <c r="AI403" s="10">
        <f t="shared" si="114"/>
        <v>1.3961865491387857E-4</v>
      </c>
      <c r="AJ403" s="10">
        <f t="shared" si="115"/>
        <v>1.7511959208809684E-4</v>
      </c>
      <c r="AK403" s="10">
        <f t="shared" si="116"/>
        <v>1.966381432115597E-4</v>
      </c>
      <c r="AL403" s="10">
        <f t="shared" si="117"/>
        <v>2.3682185076276372E-4</v>
      </c>
      <c r="AM403" s="10">
        <f t="shared" si="118"/>
        <v>3.9905026038029488E-4</v>
      </c>
      <c r="AN403" s="10">
        <f t="shared" si="119"/>
        <v>1.2509990617507038E-3</v>
      </c>
      <c r="AO403" s="10">
        <f t="shared" si="120"/>
        <v>5.3568185945160702E-3</v>
      </c>
      <c r="AP403" s="14">
        <v>993055</v>
      </c>
      <c r="AQ403" s="14">
        <v>2165</v>
      </c>
      <c r="AR403" s="10">
        <f t="shared" si="121"/>
        <v>0.36132218402615057</v>
      </c>
      <c r="AS403" s="10">
        <f t="shared" si="125"/>
        <v>2.1801410797992055E-3</v>
      </c>
    </row>
    <row r="404" spans="1:45" x14ac:dyDescent="0.3">
      <c r="A404" s="8" t="s">
        <v>474</v>
      </c>
      <c r="B404" s="8" t="s">
        <v>469</v>
      </c>
      <c r="C404" s="8">
        <v>2014</v>
      </c>
      <c r="D404" s="9">
        <v>2773794</v>
      </c>
      <c r="E404" s="9">
        <v>248174</v>
      </c>
      <c r="F404" s="9">
        <v>478987</v>
      </c>
      <c r="G404" s="9">
        <v>442988</v>
      </c>
      <c r="H404" s="9">
        <v>430405</v>
      </c>
      <c r="I404" s="9">
        <v>350762</v>
      </c>
      <c r="J404" s="9">
        <v>299552</v>
      </c>
      <c r="K404" s="9">
        <v>253900</v>
      </c>
      <c r="L404" s="9">
        <v>151630</v>
      </c>
      <c r="M404" s="9">
        <v>83135</v>
      </c>
      <c r="N404" s="9">
        <v>32113</v>
      </c>
      <c r="O404" s="9">
        <f t="shared" si="108"/>
        <v>266878</v>
      </c>
      <c r="P404" s="10">
        <f t="shared" si="109"/>
        <v>9.6214066365418627E-2</v>
      </c>
      <c r="Q404" s="9">
        <v>60</v>
      </c>
      <c r="R404" s="9">
        <v>60</v>
      </c>
      <c r="S404" s="9">
        <v>60</v>
      </c>
      <c r="T404" s="9">
        <v>60</v>
      </c>
      <c r="U404" s="9">
        <v>60</v>
      </c>
      <c r="V404" s="9">
        <v>60</v>
      </c>
      <c r="W404" s="9">
        <v>60</v>
      </c>
      <c r="X404" s="9">
        <v>60</v>
      </c>
      <c r="Y404" s="9">
        <v>94</v>
      </c>
      <c r="Z404" s="9">
        <v>147</v>
      </c>
      <c r="AA404" s="9">
        <v>60</v>
      </c>
      <c r="AB404" s="9">
        <f t="shared" si="122"/>
        <v>480</v>
      </c>
      <c r="AC404" s="9">
        <f t="shared" si="123"/>
        <v>301</v>
      </c>
      <c r="AD404" s="9">
        <f t="shared" si="124"/>
        <v>781</v>
      </c>
      <c r="AE404" s="11">
        <f t="shared" si="110"/>
        <v>2.8156380755023624E-4</v>
      </c>
      <c r="AF404" s="10">
        <f t="shared" si="111"/>
        <v>2.4176585782555786E-4</v>
      </c>
      <c r="AG404" s="10">
        <f t="shared" si="112"/>
        <v>1.2526435999306871E-4</v>
      </c>
      <c r="AH404" s="10">
        <f t="shared" si="113"/>
        <v>1.3544384949479445E-4</v>
      </c>
      <c r="AI404" s="10">
        <f t="shared" si="114"/>
        <v>1.3940358499552746E-4</v>
      </c>
      <c r="AJ404" s="10">
        <f t="shared" si="115"/>
        <v>1.7105615773658491E-4</v>
      </c>
      <c r="AK404" s="10">
        <f t="shared" si="116"/>
        <v>2.0029911334259161E-4</v>
      </c>
      <c r="AL404" s="10">
        <f t="shared" si="117"/>
        <v>2.3631350925561244E-4</v>
      </c>
      <c r="AM404" s="10">
        <f t="shared" si="118"/>
        <v>3.9570005935500889E-4</v>
      </c>
      <c r="AN404" s="10">
        <f t="shared" si="119"/>
        <v>1.1306910446863534E-3</v>
      </c>
      <c r="AO404" s="10">
        <f t="shared" si="120"/>
        <v>4.5775854015507739E-3</v>
      </c>
      <c r="AP404" s="14">
        <v>872739</v>
      </c>
      <c r="AQ404" s="14">
        <v>2107</v>
      </c>
      <c r="AR404" s="10">
        <f t="shared" si="121"/>
        <v>0.31463728020177417</v>
      </c>
      <c r="AS404" s="10">
        <f t="shared" si="125"/>
        <v>2.4142383920049406E-3</v>
      </c>
    </row>
    <row r="405" spans="1:45" x14ac:dyDescent="0.3">
      <c r="A405" s="8" t="s">
        <v>475</v>
      </c>
      <c r="B405" s="8" t="s">
        <v>469</v>
      </c>
      <c r="C405" s="8">
        <v>2015</v>
      </c>
      <c r="D405" s="9">
        <v>2832328</v>
      </c>
      <c r="E405" s="9">
        <v>248850</v>
      </c>
      <c r="F405" s="9">
        <v>487841</v>
      </c>
      <c r="G405" s="9">
        <v>456889</v>
      </c>
      <c r="H405" s="9">
        <v>432695</v>
      </c>
      <c r="I405" s="9">
        <v>363873</v>
      </c>
      <c r="J405" s="9">
        <v>300205</v>
      </c>
      <c r="K405" s="9">
        <v>264352</v>
      </c>
      <c r="L405" s="9">
        <v>159296</v>
      </c>
      <c r="M405" s="9">
        <v>86408</v>
      </c>
      <c r="N405" s="9">
        <v>32959</v>
      </c>
      <c r="O405" s="9">
        <f t="shared" si="108"/>
        <v>278663</v>
      </c>
      <c r="P405" s="10">
        <f t="shared" si="109"/>
        <v>9.8386556924198051E-2</v>
      </c>
      <c r="Q405" s="9">
        <v>60</v>
      </c>
      <c r="R405" s="9">
        <v>60</v>
      </c>
      <c r="S405" s="9">
        <v>60</v>
      </c>
      <c r="T405" s="9">
        <v>60</v>
      </c>
      <c r="U405" s="9">
        <v>60</v>
      </c>
      <c r="V405" s="9">
        <v>60</v>
      </c>
      <c r="W405" s="9">
        <v>60</v>
      </c>
      <c r="X405" s="9">
        <v>60</v>
      </c>
      <c r="Y405" s="9">
        <v>79</v>
      </c>
      <c r="Z405" s="9">
        <v>161</v>
      </c>
      <c r="AA405" s="9">
        <v>60</v>
      </c>
      <c r="AB405" s="9">
        <f t="shared" si="122"/>
        <v>480</v>
      </c>
      <c r="AC405" s="9">
        <f t="shared" si="123"/>
        <v>300</v>
      </c>
      <c r="AD405" s="9">
        <f t="shared" si="124"/>
        <v>780</v>
      </c>
      <c r="AE405" s="11">
        <f t="shared" si="110"/>
        <v>2.7539183314926805E-4</v>
      </c>
      <c r="AF405" s="10">
        <f t="shared" si="111"/>
        <v>2.4110910186859555E-4</v>
      </c>
      <c r="AG405" s="10">
        <f t="shared" si="112"/>
        <v>1.2299089252440856E-4</v>
      </c>
      <c r="AH405" s="10">
        <f t="shared" si="113"/>
        <v>1.3132292526193452E-4</v>
      </c>
      <c r="AI405" s="10">
        <f t="shared" si="114"/>
        <v>1.3866580385722045E-4</v>
      </c>
      <c r="AJ405" s="10">
        <f t="shared" si="115"/>
        <v>1.6489269607802723E-4</v>
      </c>
      <c r="AK405" s="10">
        <f t="shared" si="116"/>
        <v>1.9986342665845005E-4</v>
      </c>
      <c r="AL405" s="10">
        <f t="shared" si="117"/>
        <v>2.2697010047209782E-4</v>
      </c>
      <c r="AM405" s="10">
        <f t="shared" si="118"/>
        <v>3.7665729208517475E-4</v>
      </c>
      <c r="AN405" s="10">
        <f t="shared" si="119"/>
        <v>9.1426719748171465E-4</v>
      </c>
      <c r="AO405" s="10">
        <f t="shared" si="120"/>
        <v>4.8848569434752267E-3</v>
      </c>
      <c r="AP405" s="14">
        <v>960076</v>
      </c>
      <c r="AQ405" s="14">
        <v>2176</v>
      </c>
      <c r="AR405" s="10">
        <f t="shared" si="121"/>
        <v>0.33897062769566239</v>
      </c>
      <c r="AS405" s="10">
        <f t="shared" si="125"/>
        <v>2.2664872364271164E-3</v>
      </c>
    </row>
    <row r="406" spans="1:45" x14ac:dyDescent="0.3">
      <c r="A406" s="8" t="s">
        <v>476</v>
      </c>
      <c r="B406" s="8" t="s">
        <v>469</v>
      </c>
      <c r="C406" s="8">
        <v>2016</v>
      </c>
      <c r="D406" s="9">
        <v>2875876</v>
      </c>
      <c r="E406" s="9">
        <v>247109</v>
      </c>
      <c r="F406" s="9">
        <v>494177</v>
      </c>
      <c r="G406" s="9">
        <v>464205</v>
      </c>
      <c r="H406" s="9">
        <v>432217</v>
      </c>
      <c r="I406" s="9">
        <v>376246</v>
      </c>
      <c r="J406" s="9">
        <v>300821</v>
      </c>
      <c r="K406" s="9">
        <v>271330</v>
      </c>
      <c r="L406" s="9">
        <v>169074</v>
      </c>
      <c r="M406" s="9">
        <v>88034</v>
      </c>
      <c r="N406" s="9">
        <v>33245</v>
      </c>
      <c r="O406" s="9">
        <f t="shared" si="108"/>
        <v>290353</v>
      </c>
      <c r="P406" s="10">
        <f t="shared" si="109"/>
        <v>0.1009615852700186</v>
      </c>
      <c r="Q406" s="9">
        <v>60</v>
      </c>
      <c r="R406" s="9">
        <v>60</v>
      </c>
      <c r="S406" s="9">
        <v>60</v>
      </c>
      <c r="T406" s="9">
        <v>60</v>
      </c>
      <c r="U406" s="9">
        <v>60</v>
      </c>
      <c r="V406" s="9">
        <v>60</v>
      </c>
      <c r="W406" s="9">
        <v>60</v>
      </c>
      <c r="X406" s="9">
        <v>60</v>
      </c>
      <c r="Y406" s="9">
        <v>83</v>
      </c>
      <c r="Z406" s="9">
        <v>160</v>
      </c>
      <c r="AA406" s="9">
        <v>60</v>
      </c>
      <c r="AB406" s="9">
        <f t="shared" si="122"/>
        <v>480</v>
      </c>
      <c r="AC406" s="9">
        <f t="shared" si="123"/>
        <v>303</v>
      </c>
      <c r="AD406" s="9">
        <f t="shared" si="124"/>
        <v>783</v>
      </c>
      <c r="AE406" s="11">
        <f t="shared" si="110"/>
        <v>2.7226486816538684E-4</v>
      </c>
      <c r="AF406" s="10">
        <f t="shared" si="111"/>
        <v>2.4280782974314978E-4</v>
      </c>
      <c r="AG406" s="10">
        <f t="shared" si="112"/>
        <v>1.2141398729604979E-4</v>
      </c>
      <c r="AH406" s="10">
        <f t="shared" si="113"/>
        <v>1.292532394093127E-4</v>
      </c>
      <c r="AI406" s="10">
        <f t="shared" si="114"/>
        <v>1.3881915796926081E-4</v>
      </c>
      <c r="AJ406" s="10">
        <f t="shared" si="115"/>
        <v>1.5947013390175578E-4</v>
      </c>
      <c r="AK406" s="10">
        <f t="shared" si="116"/>
        <v>1.9945416044757513E-4</v>
      </c>
      <c r="AL406" s="10">
        <f t="shared" si="117"/>
        <v>2.2113293775107801E-4</v>
      </c>
      <c r="AM406" s="10">
        <f t="shared" si="118"/>
        <v>3.5487419709712907E-4</v>
      </c>
      <c r="AN406" s="10">
        <f t="shared" si="119"/>
        <v>9.42817547765636E-4</v>
      </c>
      <c r="AO406" s="10">
        <f t="shared" si="120"/>
        <v>4.8127537975635433E-3</v>
      </c>
      <c r="AP406" s="14">
        <v>1070513</v>
      </c>
      <c r="AQ406" s="14">
        <v>2042</v>
      </c>
      <c r="AR406" s="10">
        <f t="shared" si="121"/>
        <v>0.37223892824308141</v>
      </c>
      <c r="AS406" s="10">
        <f t="shared" si="125"/>
        <v>1.9074966861682202E-3</v>
      </c>
    </row>
    <row r="407" spans="1:45" x14ac:dyDescent="0.3">
      <c r="A407" s="8" t="s">
        <v>477</v>
      </c>
      <c r="B407" s="8" t="s">
        <v>469</v>
      </c>
      <c r="C407" s="8">
        <v>2017</v>
      </c>
      <c r="D407" s="9">
        <v>2883735</v>
      </c>
      <c r="E407" s="9">
        <v>242911</v>
      </c>
      <c r="F407" s="9">
        <v>488497</v>
      </c>
      <c r="G407" s="9">
        <v>465778</v>
      </c>
      <c r="H407" s="9">
        <v>430138</v>
      </c>
      <c r="I407" s="9">
        <v>382088</v>
      </c>
      <c r="J407" s="9">
        <v>298078</v>
      </c>
      <c r="K407" s="9">
        <v>274231</v>
      </c>
      <c r="L407" s="9">
        <v>177765</v>
      </c>
      <c r="M407" s="9">
        <v>89950</v>
      </c>
      <c r="N407" s="9">
        <v>34299</v>
      </c>
      <c r="O407" s="9">
        <f t="shared" si="108"/>
        <v>302014</v>
      </c>
      <c r="P407" s="10">
        <f t="shared" si="109"/>
        <v>0.10473015030854084</v>
      </c>
      <c r="Q407" s="9">
        <v>60</v>
      </c>
      <c r="R407" s="9">
        <v>60</v>
      </c>
      <c r="S407" s="9">
        <v>60</v>
      </c>
      <c r="T407" s="9">
        <v>60</v>
      </c>
      <c r="U407" s="9">
        <v>60</v>
      </c>
      <c r="V407" s="9">
        <v>60</v>
      </c>
      <c r="W407" s="9">
        <v>60</v>
      </c>
      <c r="X407" s="9">
        <v>60</v>
      </c>
      <c r="Y407" s="9">
        <v>87</v>
      </c>
      <c r="Z407" s="9">
        <v>107</v>
      </c>
      <c r="AA407" s="9">
        <v>60</v>
      </c>
      <c r="AB407" s="9">
        <f t="shared" si="122"/>
        <v>480</v>
      </c>
      <c r="AC407" s="9">
        <f t="shared" si="123"/>
        <v>254</v>
      </c>
      <c r="AD407" s="9">
        <f t="shared" si="124"/>
        <v>734</v>
      </c>
      <c r="AE407" s="11">
        <f t="shared" si="110"/>
        <v>2.5453101619947742E-4</v>
      </c>
      <c r="AF407" s="10">
        <f t="shared" si="111"/>
        <v>2.4700404674963259E-4</v>
      </c>
      <c r="AG407" s="10">
        <f t="shared" si="112"/>
        <v>1.2282572871481298E-4</v>
      </c>
      <c r="AH407" s="10">
        <f t="shared" si="113"/>
        <v>1.2881673243476507E-4</v>
      </c>
      <c r="AI407" s="10">
        <f t="shared" si="114"/>
        <v>1.3949011712520169E-4</v>
      </c>
      <c r="AJ407" s="10">
        <f t="shared" si="115"/>
        <v>1.5703188794204476E-4</v>
      </c>
      <c r="AK407" s="10">
        <f t="shared" si="116"/>
        <v>2.0128959534081682E-4</v>
      </c>
      <c r="AL407" s="10">
        <f t="shared" si="117"/>
        <v>2.1879364477393146E-4</v>
      </c>
      <c r="AM407" s="10">
        <f t="shared" si="118"/>
        <v>3.3752425955615561E-4</v>
      </c>
      <c r="AN407" s="10">
        <f t="shared" si="119"/>
        <v>9.6720400222345747E-4</v>
      </c>
      <c r="AO407" s="10">
        <f t="shared" si="120"/>
        <v>3.1196244788477797E-3</v>
      </c>
      <c r="AP407" s="14">
        <v>837551</v>
      </c>
      <c r="AQ407" s="14">
        <v>1638</v>
      </c>
      <c r="AR407" s="10">
        <f t="shared" si="121"/>
        <v>0.29043965551619688</v>
      </c>
      <c r="AS407" s="10">
        <f t="shared" si="125"/>
        <v>1.9557018020395175E-3</v>
      </c>
    </row>
    <row r="408" spans="1:45" x14ac:dyDescent="0.3">
      <c r="A408" s="8" t="s">
        <v>478</v>
      </c>
      <c r="B408" s="8" t="s">
        <v>479</v>
      </c>
      <c r="C408" s="8">
        <v>2009</v>
      </c>
      <c r="D408" s="9">
        <v>620414</v>
      </c>
      <c r="E408" s="9">
        <v>32512</v>
      </c>
      <c r="F408" s="9">
        <v>72258</v>
      </c>
      <c r="G408" s="9">
        <v>94735</v>
      </c>
      <c r="H408" s="9">
        <v>67506</v>
      </c>
      <c r="I408" s="9">
        <v>85457</v>
      </c>
      <c r="J408" s="9">
        <v>102430</v>
      </c>
      <c r="K408" s="9">
        <v>80432</v>
      </c>
      <c r="L408" s="9">
        <v>44564</v>
      </c>
      <c r="M408" s="9">
        <v>30203</v>
      </c>
      <c r="N408" s="9">
        <v>10729</v>
      </c>
      <c r="O408" s="9">
        <f t="shared" si="108"/>
        <v>85496</v>
      </c>
      <c r="P408" s="10">
        <f t="shared" si="109"/>
        <v>0.13780475617893859</v>
      </c>
      <c r="Q408" s="9">
        <v>60</v>
      </c>
      <c r="R408" s="9">
        <v>60</v>
      </c>
      <c r="S408" s="9">
        <v>60</v>
      </c>
      <c r="T408" s="9">
        <v>60</v>
      </c>
      <c r="U408" s="9">
        <v>60</v>
      </c>
      <c r="V408" s="9">
        <v>60</v>
      </c>
      <c r="W408" s="9">
        <v>60</v>
      </c>
      <c r="X408" s="9">
        <v>60</v>
      </c>
      <c r="Y408" s="9">
        <v>60</v>
      </c>
      <c r="Z408" s="9">
        <v>60</v>
      </c>
      <c r="AA408" s="9">
        <v>60</v>
      </c>
      <c r="AB408" s="9">
        <f t="shared" si="122"/>
        <v>480</v>
      </c>
      <c r="AC408" s="9">
        <f t="shared" si="123"/>
        <v>180</v>
      </c>
      <c r="AD408" s="9">
        <f t="shared" si="124"/>
        <v>660</v>
      </c>
      <c r="AE408" s="11">
        <f t="shared" si="110"/>
        <v>1.0638057813008733E-3</v>
      </c>
      <c r="AF408" s="10">
        <f t="shared" si="111"/>
        <v>1.8454724409448819E-3</v>
      </c>
      <c r="AG408" s="10">
        <f t="shared" si="112"/>
        <v>8.3035788424811092E-4</v>
      </c>
      <c r="AH408" s="10">
        <f t="shared" si="113"/>
        <v>6.333456483876075E-4</v>
      </c>
      <c r="AI408" s="10">
        <f t="shared" si="114"/>
        <v>8.8880988356590529E-4</v>
      </c>
      <c r="AJ408" s="10">
        <f t="shared" si="115"/>
        <v>7.0210749265712581E-4</v>
      </c>
      <c r="AK408" s="10">
        <f t="shared" si="116"/>
        <v>5.857658888997364E-4</v>
      </c>
      <c r="AL408" s="10">
        <f t="shared" si="117"/>
        <v>7.45971752536304E-4</v>
      </c>
      <c r="AM408" s="10">
        <f t="shared" si="118"/>
        <v>1.3463782425276007E-3</v>
      </c>
      <c r="AN408" s="10">
        <f t="shared" si="119"/>
        <v>1.9865576267258218E-3</v>
      </c>
      <c r="AO408" s="10">
        <f t="shared" si="120"/>
        <v>5.5923198806971759E-3</v>
      </c>
      <c r="AP408" s="12">
        <v>111819.5</v>
      </c>
      <c r="AQ408" s="15"/>
      <c r="AR408" s="10">
        <f t="shared" si="121"/>
        <v>0.18023368266995909</v>
      </c>
      <c r="AS408" s="10">
        <f t="shared" si="125"/>
        <v>0</v>
      </c>
    </row>
    <row r="409" spans="1:45" x14ac:dyDescent="0.3">
      <c r="A409" s="8" t="s">
        <v>480</v>
      </c>
      <c r="B409" s="8" t="s">
        <v>479</v>
      </c>
      <c r="C409" s="8">
        <v>2010</v>
      </c>
      <c r="D409" s="9">
        <v>572962</v>
      </c>
      <c r="E409" s="9">
        <v>29365</v>
      </c>
      <c r="F409" s="9">
        <v>67665</v>
      </c>
      <c r="G409" s="9">
        <v>84956</v>
      </c>
      <c r="H409" s="9">
        <v>62463</v>
      </c>
      <c r="I409" s="9">
        <v>76907</v>
      </c>
      <c r="J409" s="9">
        <v>94817</v>
      </c>
      <c r="K409" s="9">
        <v>77050</v>
      </c>
      <c r="L409" s="9">
        <v>42027</v>
      </c>
      <c r="M409" s="9">
        <v>27469</v>
      </c>
      <c r="N409" s="9">
        <v>10508</v>
      </c>
      <c r="O409" s="9">
        <f t="shared" si="108"/>
        <v>80004</v>
      </c>
      <c r="P409" s="10">
        <f t="shared" si="109"/>
        <v>0.13963229673172042</v>
      </c>
      <c r="Q409" s="9">
        <v>60</v>
      </c>
      <c r="R409" s="9">
        <v>60</v>
      </c>
      <c r="S409" s="9">
        <v>60</v>
      </c>
      <c r="T409" s="9">
        <v>60</v>
      </c>
      <c r="U409" s="9">
        <v>60</v>
      </c>
      <c r="V409" s="9">
        <v>60</v>
      </c>
      <c r="W409" s="9">
        <v>60</v>
      </c>
      <c r="X409" s="9">
        <v>60</v>
      </c>
      <c r="Y409" s="9">
        <v>60</v>
      </c>
      <c r="Z409" s="9">
        <v>60</v>
      </c>
      <c r="AA409" s="9">
        <v>60</v>
      </c>
      <c r="AB409" s="9">
        <f t="shared" si="122"/>
        <v>480</v>
      </c>
      <c r="AC409" s="9">
        <f t="shared" si="123"/>
        <v>180</v>
      </c>
      <c r="AD409" s="9">
        <f t="shared" si="124"/>
        <v>660</v>
      </c>
      <c r="AE409" s="11">
        <f t="shared" si="110"/>
        <v>1.1519088525940638E-3</v>
      </c>
      <c r="AF409" s="10">
        <f t="shared" si="111"/>
        <v>2.0432487655372041E-3</v>
      </c>
      <c r="AG409" s="10">
        <f t="shared" si="112"/>
        <v>8.8672134781644864E-4</v>
      </c>
      <c r="AH409" s="10">
        <f t="shared" si="113"/>
        <v>7.0624794011017473E-4</v>
      </c>
      <c r="AI409" s="10">
        <f t="shared" si="114"/>
        <v>9.6056865664473367E-4</v>
      </c>
      <c r="AJ409" s="10">
        <f t="shared" si="115"/>
        <v>7.8016305407830233E-4</v>
      </c>
      <c r="AK409" s="10">
        <f t="shared" si="116"/>
        <v>6.3279791598552999E-4</v>
      </c>
      <c r="AL409" s="10">
        <f t="shared" si="117"/>
        <v>7.7871512005191429E-4</v>
      </c>
      <c r="AM409" s="10">
        <f t="shared" si="118"/>
        <v>1.4276536512242131E-3</v>
      </c>
      <c r="AN409" s="10">
        <f t="shared" si="119"/>
        <v>2.1842804616112707E-3</v>
      </c>
      <c r="AO409" s="10">
        <f t="shared" si="120"/>
        <v>5.7099352874000761E-3</v>
      </c>
      <c r="AP409" s="14">
        <v>40596</v>
      </c>
      <c r="AQ409" s="14">
        <v>153</v>
      </c>
      <c r="AR409" s="10">
        <f t="shared" si="121"/>
        <v>7.0852866333194875E-2</v>
      </c>
      <c r="AS409" s="10">
        <f t="shared" si="125"/>
        <v>3.7688442211055275E-3</v>
      </c>
    </row>
    <row r="410" spans="1:45" x14ac:dyDescent="0.3">
      <c r="A410" s="8" t="s">
        <v>481</v>
      </c>
      <c r="B410" s="8" t="s">
        <v>479</v>
      </c>
      <c r="C410" s="8">
        <v>2011</v>
      </c>
      <c r="D410" s="9">
        <v>624949</v>
      </c>
      <c r="E410" s="9">
        <v>32223</v>
      </c>
      <c r="F410" s="9">
        <v>73013</v>
      </c>
      <c r="G410" s="9">
        <v>90397</v>
      </c>
      <c r="H410" s="9">
        <v>71349</v>
      </c>
      <c r="I410" s="9">
        <v>81673</v>
      </c>
      <c r="J410" s="9">
        <v>101338</v>
      </c>
      <c r="K410" s="9">
        <v>86082</v>
      </c>
      <c r="L410" s="9">
        <v>47537</v>
      </c>
      <c r="M410" s="9">
        <v>29255</v>
      </c>
      <c r="N410" s="9">
        <v>11797</v>
      </c>
      <c r="O410" s="9">
        <f t="shared" si="108"/>
        <v>88589</v>
      </c>
      <c r="P410" s="10">
        <f t="shared" si="109"/>
        <v>0.14175396712371729</v>
      </c>
      <c r="Q410" s="9">
        <v>60</v>
      </c>
      <c r="R410" s="9">
        <v>60</v>
      </c>
      <c r="S410" s="9">
        <v>60</v>
      </c>
      <c r="T410" s="9">
        <v>60</v>
      </c>
      <c r="U410" s="9">
        <v>60</v>
      </c>
      <c r="V410" s="9">
        <v>60</v>
      </c>
      <c r="W410" s="9">
        <v>60</v>
      </c>
      <c r="X410" s="9">
        <v>60</v>
      </c>
      <c r="Y410" s="9">
        <v>60</v>
      </c>
      <c r="Z410" s="9">
        <v>60</v>
      </c>
      <c r="AA410" s="9">
        <v>60</v>
      </c>
      <c r="AB410" s="9">
        <f t="shared" si="122"/>
        <v>480</v>
      </c>
      <c r="AC410" s="9">
        <f t="shared" si="123"/>
        <v>180</v>
      </c>
      <c r="AD410" s="9">
        <f t="shared" si="124"/>
        <v>660</v>
      </c>
      <c r="AE410" s="11">
        <f t="shared" si="110"/>
        <v>1.0560861766320132E-3</v>
      </c>
      <c r="AF410" s="10">
        <f t="shared" si="111"/>
        <v>1.8620240201098594E-3</v>
      </c>
      <c r="AG410" s="10">
        <f t="shared" si="112"/>
        <v>8.2177146535548462E-4</v>
      </c>
      <c r="AH410" s="10">
        <f t="shared" si="113"/>
        <v>6.6373884089073755E-4</v>
      </c>
      <c r="AI410" s="10">
        <f t="shared" si="114"/>
        <v>8.4093680359920956E-4</v>
      </c>
      <c r="AJ410" s="10">
        <f t="shared" si="115"/>
        <v>7.346369057093531E-4</v>
      </c>
      <c r="AK410" s="10">
        <f t="shared" si="116"/>
        <v>5.9207799640806011E-4</v>
      </c>
      <c r="AL410" s="10">
        <f t="shared" si="117"/>
        <v>6.9700982783857249E-4</v>
      </c>
      <c r="AM410" s="10">
        <f t="shared" si="118"/>
        <v>1.2621747270547153E-3</v>
      </c>
      <c r="AN410" s="10">
        <f t="shared" si="119"/>
        <v>2.0509314647068877E-3</v>
      </c>
      <c r="AO410" s="10">
        <f t="shared" si="120"/>
        <v>5.0860388234296857E-3</v>
      </c>
      <c r="AP410" s="14">
        <v>143677</v>
      </c>
      <c r="AQ410" s="14">
        <v>523</v>
      </c>
      <c r="AR410" s="10">
        <f t="shared" si="121"/>
        <v>0.22990195999993598</v>
      </c>
      <c r="AS410" s="10">
        <f t="shared" si="125"/>
        <v>3.6401094120840495E-3</v>
      </c>
    </row>
    <row r="411" spans="1:45" x14ac:dyDescent="0.3">
      <c r="A411" s="8" t="s">
        <v>482</v>
      </c>
      <c r="B411" s="8" t="s">
        <v>479</v>
      </c>
      <c r="C411" s="8">
        <v>2012</v>
      </c>
      <c r="D411" s="9">
        <v>556475</v>
      </c>
      <c r="E411" s="9">
        <v>29518</v>
      </c>
      <c r="F411" s="9">
        <v>65562</v>
      </c>
      <c r="G411" s="9">
        <v>81008</v>
      </c>
      <c r="H411" s="9">
        <v>63070</v>
      </c>
      <c r="I411" s="9">
        <v>68844</v>
      </c>
      <c r="J411" s="9">
        <v>87836</v>
      </c>
      <c r="K411" s="9">
        <v>78266</v>
      </c>
      <c r="L411" s="9">
        <v>44277</v>
      </c>
      <c r="M411" s="9">
        <v>27022</v>
      </c>
      <c r="N411" s="9">
        <v>11498</v>
      </c>
      <c r="O411" s="9">
        <f t="shared" si="108"/>
        <v>82797</v>
      </c>
      <c r="P411" s="10">
        <f t="shared" si="109"/>
        <v>0.1487883552720248</v>
      </c>
      <c r="Q411" s="9">
        <v>60</v>
      </c>
      <c r="R411" s="9">
        <v>60</v>
      </c>
      <c r="S411" s="9">
        <v>60</v>
      </c>
      <c r="T411" s="9">
        <v>60</v>
      </c>
      <c r="U411" s="9">
        <v>60</v>
      </c>
      <c r="V411" s="9">
        <v>60</v>
      </c>
      <c r="W411" s="9">
        <v>60</v>
      </c>
      <c r="X411" s="9">
        <v>60</v>
      </c>
      <c r="Y411" s="9">
        <v>60</v>
      </c>
      <c r="Z411" s="9">
        <v>60</v>
      </c>
      <c r="AA411" s="9">
        <v>60</v>
      </c>
      <c r="AB411" s="9">
        <f t="shared" si="122"/>
        <v>480</v>
      </c>
      <c r="AC411" s="9">
        <f t="shared" si="123"/>
        <v>180</v>
      </c>
      <c r="AD411" s="9">
        <f t="shared" si="124"/>
        <v>660</v>
      </c>
      <c r="AE411" s="11">
        <f t="shared" si="110"/>
        <v>1.1860371085852914E-3</v>
      </c>
      <c r="AF411" s="10">
        <f t="shared" si="111"/>
        <v>2.0326580391625449E-3</v>
      </c>
      <c r="AG411" s="10">
        <f t="shared" si="112"/>
        <v>9.1516427198682162E-4</v>
      </c>
      <c r="AH411" s="10">
        <f t="shared" si="113"/>
        <v>7.4066758838633225E-4</v>
      </c>
      <c r="AI411" s="10">
        <f t="shared" si="114"/>
        <v>9.5132392579673378E-4</v>
      </c>
      <c r="AJ411" s="10">
        <f t="shared" si="115"/>
        <v>8.7153564580791354E-4</v>
      </c>
      <c r="AK411" s="10">
        <f t="shared" si="116"/>
        <v>6.8309121544696933E-4</v>
      </c>
      <c r="AL411" s="10">
        <f t="shared" si="117"/>
        <v>7.6661641070196508E-4</v>
      </c>
      <c r="AM411" s="10">
        <f t="shared" si="118"/>
        <v>1.3551053594416966E-3</v>
      </c>
      <c r="AN411" s="10">
        <f t="shared" si="119"/>
        <v>2.2204129968174079E-3</v>
      </c>
      <c r="AO411" s="10">
        <f t="shared" si="120"/>
        <v>5.2182988345799266E-3</v>
      </c>
      <c r="AP411" s="14">
        <v>123398</v>
      </c>
      <c r="AQ411" s="14">
        <v>462</v>
      </c>
      <c r="AR411" s="10">
        <f t="shared" si="121"/>
        <v>0.2217494047351633</v>
      </c>
      <c r="AS411" s="10">
        <f t="shared" si="125"/>
        <v>3.7439828846496702E-3</v>
      </c>
    </row>
    <row r="412" spans="1:45" x14ac:dyDescent="0.3">
      <c r="A412" s="8" t="s">
        <v>483</v>
      </c>
      <c r="B412" s="8" t="s">
        <v>479</v>
      </c>
      <c r="C412" s="8">
        <v>2013</v>
      </c>
      <c r="D412" s="9">
        <v>533260</v>
      </c>
      <c r="E412" s="9">
        <v>27006</v>
      </c>
      <c r="F412" s="9">
        <v>61045</v>
      </c>
      <c r="G412" s="9">
        <v>78181</v>
      </c>
      <c r="H412" s="9">
        <v>60853</v>
      </c>
      <c r="I412" s="9">
        <v>65735</v>
      </c>
      <c r="J412" s="9">
        <v>83980</v>
      </c>
      <c r="K412" s="9">
        <v>77038</v>
      </c>
      <c r="L412" s="9">
        <v>44132</v>
      </c>
      <c r="M412" s="9">
        <v>24902</v>
      </c>
      <c r="N412" s="9">
        <v>10592</v>
      </c>
      <c r="O412" s="9">
        <f t="shared" si="108"/>
        <v>79626</v>
      </c>
      <c r="P412" s="10">
        <f t="shared" si="109"/>
        <v>0.14931928140119266</v>
      </c>
      <c r="Q412" s="9">
        <v>60</v>
      </c>
      <c r="R412" s="9">
        <v>60</v>
      </c>
      <c r="S412" s="9">
        <v>60</v>
      </c>
      <c r="T412" s="9">
        <v>60</v>
      </c>
      <c r="U412" s="9">
        <v>60</v>
      </c>
      <c r="V412" s="9">
        <v>60</v>
      </c>
      <c r="W412" s="9">
        <v>60</v>
      </c>
      <c r="X412" s="9">
        <v>60</v>
      </c>
      <c r="Y412" s="9">
        <v>60</v>
      </c>
      <c r="Z412" s="9">
        <v>60</v>
      </c>
      <c r="AA412" s="9">
        <v>60</v>
      </c>
      <c r="AB412" s="9">
        <f t="shared" si="122"/>
        <v>480</v>
      </c>
      <c r="AC412" s="9">
        <f t="shared" si="123"/>
        <v>180</v>
      </c>
      <c r="AD412" s="9">
        <f t="shared" si="124"/>
        <v>660</v>
      </c>
      <c r="AE412" s="11">
        <f t="shared" si="110"/>
        <v>1.2376701796497018E-3</v>
      </c>
      <c r="AF412" s="10">
        <f t="shared" si="111"/>
        <v>2.2217285047767162E-3</v>
      </c>
      <c r="AG412" s="10">
        <f t="shared" si="112"/>
        <v>9.8288148087476461E-4</v>
      </c>
      <c r="AH412" s="10">
        <f t="shared" si="113"/>
        <v>7.674498919174736E-4</v>
      </c>
      <c r="AI412" s="10">
        <f t="shared" si="114"/>
        <v>9.8598261383990929E-4</v>
      </c>
      <c r="AJ412" s="10">
        <f t="shared" si="115"/>
        <v>9.1275576177074621E-4</v>
      </c>
      <c r="AK412" s="10">
        <f t="shared" si="116"/>
        <v>7.1445582281495594E-4</v>
      </c>
      <c r="AL412" s="10">
        <f t="shared" si="117"/>
        <v>7.7883641839092399E-4</v>
      </c>
      <c r="AM412" s="10">
        <f t="shared" si="118"/>
        <v>1.3595576905646696E-3</v>
      </c>
      <c r="AN412" s="10">
        <f t="shared" si="119"/>
        <v>2.4094450244960242E-3</v>
      </c>
      <c r="AO412" s="10">
        <f t="shared" si="120"/>
        <v>5.6646525679758305E-3</v>
      </c>
      <c r="AP412" s="14">
        <v>128220</v>
      </c>
      <c r="AQ412" s="14">
        <v>472</v>
      </c>
      <c r="AR412" s="10">
        <f t="shared" si="121"/>
        <v>0.2404455612646739</v>
      </c>
      <c r="AS412" s="10">
        <f t="shared" si="125"/>
        <v>3.6811729839338636E-3</v>
      </c>
    </row>
    <row r="413" spans="1:45" x14ac:dyDescent="0.3">
      <c r="A413" s="8" t="s">
        <v>484</v>
      </c>
      <c r="B413" s="8" t="s">
        <v>479</v>
      </c>
      <c r="C413" s="8">
        <v>2014</v>
      </c>
      <c r="D413" s="9">
        <v>501606</v>
      </c>
      <c r="E413" s="9">
        <v>25183</v>
      </c>
      <c r="F413" s="9">
        <v>57372</v>
      </c>
      <c r="G413" s="9">
        <v>71497</v>
      </c>
      <c r="H413" s="9">
        <v>58849</v>
      </c>
      <c r="I413" s="9">
        <v>60699</v>
      </c>
      <c r="J413" s="9">
        <v>76996</v>
      </c>
      <c r="K413" s="9">
        <v>74335</v>
      </c>
      <c r="L413" s="9">
        <v>43400</v>
      </c>
      <c r="M413" s="9">
        <v>23691</v>
      </c>
      <c r="N413" s="9">
        <v>10063</v>
      </c>
      <c r="O413" s="9">
        <f t="shared" si="108"/>
        <v>77154</v>
      </c>
      <c r="P413" s="10">
        <f t="shared" si="109"/>
        <v>0.15381394959390438</v>
      </c>
      <c r="Q413" s="9">
        <v>60</v>
      </c>
      <c r="R413" s="9">
        <v>60</v>
      </c>
      <c r="S413" s="9">
        <v>60</v>
      </c>
      <c r="T413" s="9">
        <v>60</v>
      </c>
      <c r="U413" s="9">
        <v>60</v>
      </c>
      <c r="V413" s="9">
        <v>60</v>
      </c>
      <c r="W413" s="9">
        <v>60</v>
      </c>
      <c r="X413" s="9">
        <v>60</v>
      </c>
      <c r="Y413" s="9">
        <v>60</v>
      </c>
      <c r="Z413" s="9">
        <v>60</v>
      </c>
      <c r="AA413" s="9">
        <v>60</v>
      </c>
      <c r="AB413" s="9">
        <f t="shared" si="122"/>
        <v>480</v>
      </c>
      <c r="AC413" s="9">
        <f t="shared" si="123"/>
        <v>180</v>
      </c>
      <c r="AD413" s="9">
        <f t="shared" si="124"/>
        <v>660</v>
      </c>
      <c r="AE413" s="11">
        <f t="shared" si="110"/>
        <v>1.3157737347639382E-3</v>
      </c>
      <c r="AF413" s="10">
        <f t="shared" si="111"/>
        <v>2.3825596632649011E-3</v>
      </c>
      <c r="AG413" s="10">
        <f t="shared" si="112"/>
        <v>1.0458063166701526E-3</v>
      </c>
      <c r="AH413" s="10">
        <f t="shared" si="113"/>
        <v>8.3919605018392381E-4</v>
      </c>
      <c r="AI413" s="10">
        <f t="shared" si="114"/>
        <v>1.0195585311560094E-3</v>
      </c>
      <c r="AJ413" s="10">
        <f t="shared" si="115"/>
        <v>9.8848415954134344E-4</v>
      </c>
      <c r="AK413" s="10">
        <f t="shared" si="116"/>
        <v>7.7926126032521175E-4</v>
      </c>
      <c r="AL413" s="10">
        <f t="shared" si="117"/>
        <v>8.0715679020649763E-4</v>
      </c>
      <c r="AM413" s="10">
        <f t="shared" si="118"/>
        <v>1.3824884792626728E-3</v>
      </c>
      <c r="AN413" s="10">
        <f t="shared" si="119"/>
        <v>2.5326073192351527E-3</v>
      </c>
      <c r="AO413" s="10">
        <f t="shared" si="120"/>
        <v>5.9624366491106036E-3</v>
      </c>
      <c r="AP413" s="14">
        <v>122675</v>
      </c>
      <c r="AQ413" s="14">
        <v>476</v>
      </c>
      <c r="AR413" s="10">
        <f t="shared" si="121"/>
        <v>0.24456445895782747</v>
      </c>
      <c r="AS413" s="10">
        <f t="shared" si="125"/>
        <v>3.8801711840228247E-3</v>
      </c>
    </row>
    <row r="414" spans="1:45" x14ac:dyDescent="0.3">
      <c r="A414" s="8" t="s">
        <v>485</v>
      </c>
      <c r="B414" s="8" t="s">
        <v>479</v>
      </c>
      <c r="C414" s="8">
        <v>2015</v>
      </c>
      <c r="D414" s="9">
        <v>620040</v>
      </c>
      <c r="E414" s="9">
        <v>30544</v>
      </c>
      <c r="F414" s="9">
        <v>69661</v>
      </c>
      <c r="G414" s="9">
        <v>89524</v>
      </c>
      <c r="H414" s="9">
        <v>70509</v>
      </c>
      <c r="I414" s="9">
        <v>72548</v>
      </c>
      <c r="J414" s="9">
        <v>93309</v>
      </c>
      <c r="K414" s="9">
        <v>93622</v>
      </c>
      <c r="L414" s="9">
        <v>57917</v>
      </c>
      <c r="M414" s="9">
        <v>29530</v>
      </c>
      <c r="N414" s="9">
        <v>12920</v>
      </c>
      <c r="O414" s="9">
        <f t="shared" si="108"/>
        <v>100367</v>
      </c>
      <c r="P414" s="10">
        <f t="shared" si="109"/>
        <v>0.16187181472163087</v>
      </c>
      <c r="Q414" s="9">
        <v>60</v>
      </c>
      <c r="R414" s="9">
        <v>60</v>
      </c>
      <c r="S414" s="9">
        <v>60</v>
      </c>
      <c r="T414" s="9">
        <v>60</v>
      </c>
      <c r="U414" s="9">
        <v>60</v>
      </c>
      <c r="V414" s="9">
        <v>60</v>
      </c>
      <c r="W414" s="9">
        <v>60</v>
      </c>
      <c r="X414" s="9">
        <v>60</v>
      </c>
      <c r="Y414" s="9">
        <v>60</v>
      </c>
      <c r="Z414" s="9">
        <v>75</v>
      </c>
      <c r="AA414" s="9">
        <v>60</v>
      </c>
      <c r="AB414" s="9">
        <f t="shared" si="122"/>
        <v>480</v>
      </c>
      <c r="AC414" s="9">
        <f t="shared" si="123"/>
        <v>195</v>
      </c>
      <c r="AD414" s="9">
        <f t="shared" si="124"/>
        <v>675</v>
      </c>
      <c r="AE414" s="11">
        <f t="shared" si="110"/>
        <v>1.0886394426166054E-3</v>
      </c>
      <c r="AF414" s="10">
        <f t="shared" si="111"/>
        <v>1.9643792561550551E-3</v>
      </c>
      <c r="AG414" s="10">
        <f t="shared" si="112"/>
        <v>8.6131407817860786E-4</v>
      </c>
      <c r="AH414" s="10">
        <f t="shared" si="113"/>
        <v>6.7021133997587242E-4</v>
      </c>
      <c r="AI414" s="10">
        <f t="shared" si="114"/>
        <v>8.5095519720886699E-4</v>
      </c>
      <c r="AJ414" s="10">
        <f t="shared" si="115"/>
        <v>8.2703865027292274E-4</v>
      </c>
      <c r="AK414" s="10">
        <f t="shared" si="116"/>
        <v>6.430247886056007E-4</v>
      </c>
      <c r="AL414" s="10">
        <f t="shared" si="117"/>
        <v>6.4087500801093757E-4</v>
      </c>
      <c r="AM414" s="10">
        <f t="shared" si="118"/>
        <v>1.0359652606315936E-3</v>
      </c>
      <c r="AN414" s="10">
        <f t="shared" si="119"/>
        <v>2.0318320352184218E-3</v>
      </c>
      <c r="AO414" s="10">
        <f t="shared" si="120"/>
        <v>5.8049535603715173E-3</v>
      </c>
      <c r="AP414" s="14">
        <v>116197</v>
      </c>
      <c r="AQ414" s="14">
        <v>428</v>
      </c>
      <c r="AR414" s="10">
        <f t="shared" si="121"/>
        <v>0.18740242564995807</v>
      </c>
      <c r="AS414" s="10">
        <f t="shared" si="125"/>
        <v>3.6833997435389899E-3</v>
      </c>
    </row>
    <row r="415" spans="1:45" x14ac:dyDescent="0.3">
      <c r="A415" s="8" t="s">
        <v>486</v>
      </c>
      <c r="B415" s="8" t="s">
        <v>479</v>
      </c>
      <c r="C415" s="8">
        <v>2016</v>
      </c>
      <c r="D415" s="9">
        <v>502438</v>
      </c>
      <c r="E415" s="9">
        <v>24255</v>
      </c>
      <c r="F415" s="9">
        <v>54415</v>
      </c>
      <c r="G415" s="9">
        <v>74608</v>
      </c>
      <c r="H415" s="9">
        <v>58373</v>
      </c>
      <c r="I415" s="9">
        <v>57037</v>
      </c>
      <c r="J415" s="9">
        <v>73142</v>
      </c>
      <c r="K415" s="9">
        <v>75696</v>
      </c>
      <c r="L415" s="9">
        <v>49081</v>
      </c>
      <c r="M415" s="9">
        <v>24436</v>
      </c>
      <c r="N415" s="9">
        <v>11371</v>
      </c>
      <c r="O415" s="9">
        <f t="shared" si="108"/>
        <v>84888</v>
      </c>
      <c r="P415" s="10">
        <f t="shared" si="109"/>
        <v>0.16895218912582249</v>
      </c>
      <c r="Q415" s="9">
        <v>60</v>
      </c>
      <c r="R415" s="9">
        <v>60</v>
      </c>
      <c r="S415" s="9">
        <v>60</v>
      </c>
      <c r="T415" s="9">
        <v>60</v>
      </c>
      <c r="U415" s="9">
        <v>60</v>
      </c>
      <c r="V415" s="9">
        <v>60</v>
      </c>
      <c r="W415" s="9">
        <v>60</v>
      </c>
      <c r="X415" s="9">
        <v>60</v>
      </c>
      <c r="Y415" s="9">
        <v>60</v>
      </c>
      <c r="Z415" s="9">
        <v>60</v>
      </c>
      <c r="AA415" s="9">
        <v>60</v>
      </c>
      <c r="AB415" s="9">
        <f t="shared" si="122"/>
        <v>480</v>
      </c>
      <c r="AC415" s="9">
        <f t="shared" si="123"/>
        <v>180</v>
      </c>
      <c r="AD415" s="9">
        <f t="shared" si="124"/>
        <v>660</v>
      </c>
      <c r="AE415" s="11">
        <f t="shared" si="110"/>
        <v>1.3135949112129258E-3</v>
      </c>
      <c r="AF415" s="10">
        <f t="shared" si="111"/>
        <v>2.4737167594310453E-3</v>
      </c>
      <c r="AG415" s="10">
        <f t="shared" si="112"/>
        <v>1.1026371404943491E-3</v>
      </c>
      <c r="AH415" s="10">
        <f t="shared" si="113"/>
        <v>8.0420330259489594E-4</v>
      </c>
      <c r="AI415" s="10">
        <f t="shared" si="114"/>
        <v>1.0278724752882326E-3</v>
      </c>
      <c r="AJ415" s="10">
        <f t="shared" si="115"/>
        <v>1.051948735031646E-3</v>
      </c>
      <c r="AK415" s="10">
        <f t="shared" si="116"/>
        <v>8.203221131497635E-4</v>
      </c>
      <c r="AL415" s="10">
        <f t="shared" si="117"/>
        <v>7.9264426125554856E-4</v>
      </c>
      <c r="AM415" s="10">
        <f t="shared" si="118"/>
        <v>1.2224689798496363E-3</v>
      </c>
      <c r="AN415" s="10">
        <f t="shared" si="119"/>
        <v>2.4553936814535929E-3</v>
      </c>
      <c r="AO415" s="10">
        <f t="shared" si="120"/>
        <v>5.2765807756573737E-3</v>
      </c>
      <c r="AP415" s="14">
        <v>114610</v>
      </c>
      <c r="AQ415" s="14">
        <v>438</v>
      </c>
      <c r="AR415" s="10">
        <f t="shared" si="121"/>
        <v>0.22810774662744457</v>
      </c>
      <c r="AS415" s="10">
        <f t="shared" si="125"/>
        <v>3.821656050955414E-3</v>
      </c>
    </row>
    <row r="416" spans="1:45" x14ac:dyDescent="0.3">
      <c r="A416" s="8" t="s">
        <v>487</v>
      </c>
      <c r="B416" s="8" t="s">
        <v>479</v>
      </c>
      <c r="C416" s="8">
        <v>2017</v>
      </c>
      <c r="D416" s="9">
        <v>588418</v>
      </c>
      <c r="E416" s="9">
        <v>28365</v>
      </c>
      <c r="F416" s="9">
        <v>63950</v>
      </c>
      <c r="G416" s="9">
        <v>84590</v>
      </c>
      <c r="H416" s="9">
        <v>67970</v>
      </c>
      <c r="I416" s="9">
        <v>67004</v>
      </c>
      <c r="J416" s="9">
        <v>83777</v>
      </c>
      <c r="K416" s="9">
        <v>90409</v>
      </c>
      <c r="L416" s="9">
        <v>60957</v>
      </c>
      <c r="M416" s="9">
        <v>28694</v>
      </c>
      <c r="N416" s="9">
        <v>12702</v>
      </c>
      <c r="O416" s="9">
        <f t="shared" si="108"/>
        <v>102353</v>
      </c>
      <c r="P416" s="10">
        <f t="shared" si="109"/>
        <v>0.17394607234992812</v>
      </c>
      <c r="Q416" s="9">
        <v>60</v>
      </c>
      <c r="R416" s="9">
        <v>60</v>
      </c>
      <c r="S416" s="9">
        <v>60</v>
      </c>
      <c r="T416" s="9">
        <v>60</v>
      </c>
      <c r="U416" s="9">
        <v>60</v>
      </c>
      <c r="V416" s="9">
        <v>60</v>
      </c>
      <c r="W416" s="9">
        <v>60</v>
      </c>
      <c r="X416" s="9">
        <v>60</v>
      </c>
      <c r="Y416" s="9">
        <v>60</v>
      </c>
      <c r="Z416" s="9">
        <v>60</v>
      </c>
      <c r="AA416" s="9">
        <v>60</v>
      </c>
      <c r="AB416" s="9">
        <f t="shared" si="122"/>
        <v>480</v>
      </c>
      <c r="AC416" s="9">
        <f t="shared" si="123"/>
        <v>180</v>
      </c>
      <c r="AD416" s="9">
        <f t="shared" si="124"/>
        <v>660</v>
      </c>
      <c r="AE416" s="11">
        <f t="shared" si="110"/>
        <v>1.1216516150083784E-3</v>
      </c>
      <c r="AF416" s="10">
        <f t="shared" si="111"/>
        <v>2.1152829190904283E-3</v>
      </c>
      <c r="AG416" s="10">
        <f t="shared" si="112"/>
        <v>9.3823299452697423E-4</v>
      </c>
      <c r="AH416" s="10">
        <f t="shared" si="113"/>
        <v>7.0930370020096936E-4</v>
      </c>
      <c r="AI416" s="10">
        <f t="shared" si="114"/>
        <v>8.8274238634691773E-4</v>
      </c>
      <c r="AJ416" s="10">
        <f t="shared" si="115"/>
        <v>8.9546892722822515E-4</v>
      </c>
      <c r="AK416" s="10">
        <f t="shared" si="116"/>
        <v>7.1618702030390208E-4</v>
      </c>
      <c r="AL416" s="10">
        <f t="shared" si="117"/>
        <v>6.6365074273578954E-4</v>
      </c>
      <c r="AM416" s="10">
        <f t="shared" si="118"/>
        <v>9.843004084846695E-4</v>
      </c>
      <c r="AN416" s="10">
        <f t="shared" si="119"/>
        <v>2.0910294835157174E-3</v>
      </c>
      <c r="AO416" s="10">
        <f t="shared" si="120"/>
        <v>4.7236655644780348E-3</v>
      </c>
      <c r="AP416" s="14">
        <v>105183</v>
      </c>
      <c r="AQ416" s="14">
        <v>410</v>
      </c>
      <c r="AR416" s="10">
        <f t="shared" si="121"/>
        <v>0.17875557851731252</v>
      </c>
      <c r="AS416" s="10">
        <f t="shared" si="125"/>
        <v>3.8979683028626299E-3</v>
      </c>
    </row>
    <row r="417" spans="1:45" x14ac:dyDescent="0.3">
      <c r="A417" s="8" t="s">
        <v>488</v>
      </c>
      <c r="B417" s="8" t="s">
        <v>489</v>
      </c>
      <c r="C417" s="8">
        <v>2009</v>
      </c>
      <c r="D417" s="9">
        <v>7678761</v>
      </c>
      <c r="E417" s="9">
        <v>519928</v>
      </c>
      <c r="F417" s="9">
        <v>991352</v>
      </c>
      <c r="G417" s="9">
        <v>1107534</v>
      </c>
      <c r="H417" s="9">
        <v>1039713</v>
      </c>
      <c r="I417" s="9">
        <v>1140954</v>
      </c>
      <c r="J417" s="9">
        <v>1134159</v>
      </c>
      <c r="K417" s="9">
        <v>847124</v>
      </c>
      <c r="L417" s="9">
        <v>488567</v>
      </c>
      <c r="M417" s="9">
        <v>298827</v>
      </c>
      <c r="N417" s="9">
        <v>111087</v>
      </c>
      <c r="O417" s="9">
        <f t="shared" si="108"/>
        <v>898481</v>
      </c>
      <c r="P417" s="10">
        <f t="shared" si="109"/>
        <v>0.11700859031815158</v>
      </c>
      <c r="Q417" s="9">
        <v>60</v>
      </c>
      <c r="R417" s="9">
        <v>60</v>
      </c>
      <c r="S417" s="9">
        <v>60</v>
      </c>
      <c r="T417" s="9">
        <v>60</v>
      </c>
      <c r="U417" s="9">
        <v>60</v>
      </c>
      <c r="V417" s="9">
        <v>65</v>
      </c>
      <c r="W417" s="9">
        <v>79</v>
      </c>
      <c r="X417" s="9">
        <v>130</v>
      </c>
      <c r="Y417" s="9">
        <v>351</v>
      </c>
      <c r="Z417" s="9">
        <v>550</v>
      </c>
      <c r="AA417" s="9">
        <v>60</v>
      </c>
      <c r="AB417" s="9">
        <f t="shared" si="122"/>
        <v>504</v>
      </c>
      <c r="AC417" s="9">
        <f t="shared" si="123"/>
        <v>1031</v>
      </c>
      <c r="AD417" s="9">
        <f t="shared" si="124"/>
        <v>1535</v>
      </c>
      <c r="AE417" s="11">
        <f t="shared" si="110"/>
        <v>1.9990204148820362E-4</v>
      </c>
      <c r="AF417" s="10">
        <f t="shared" si="111"/>
        <v>1.1540059392839008E-4</v>
      </c>
      <c r="AG417" s="10">
        <f t="shared" si="112"/>
        <v>6.0523406418708993E-5</v>
      </c>
      <c r="AH417" s="10">
        <f t="shared" si="113"/>
        <v>5.4174409092632823E-5</v>
      </c>
      <c r="AI417" s="10">
        <f t="shared" si="114"/>
        <v>5.7708232945053109E-5</v>
      </c>
      <c r="AJ417" s="10">
        <f t="shared" si="115"/>
        <v>5.2587571453362715E-5</v>
      </c>
      <c r="AK417" s="10">
        <f t="shared" si="116"/>
        <v>5.7311188290178006E-5</v>
      </c>
      <c r="AL417" s="10">
        <f t="shared" si="117"/>
        <v>9.3256713302893087E-5</v>
      </c>
      <c r="AM417" s="10">
        <f t="shared" si="118"/>
        <v>2.6608428322011108E-4</v>
      </c>
      <c r="AN417" s="10">
        <f t="shared" si="119"/>
        <v>1.174592657290004E-3</v>
      </c>
      <c r="AO417" s="10">
        <f t="shared" si="120"/>
        <v>4.9510743831411418E-3</v>
      </c>
      <c r="AP417" s="12">
        <v>3535980.875</v>
      </c>
      <c r="AQ417" s="15"/>
      <c r="AR417" s="10">
        <f t="shared" si="121"/>
        <v>0.4604884661731235</v>
      </c>
      <c r="AS417" s="10">
        <f t="shared" si="125"/>
        <v>0</v>
      </c>
    </row>
    <row r="418" spans="1:45" x14ac:dyDescent="0.3">
      <c r="A418" s="8" t="s">
        <v>490</v>
      </c>
      <c r="B418" s="8" t="s">
        <v>489</v>
      </c>
      <c r="C418" s="8">
        <v>2010</v>
      </c>
      <c r="D418" s="9">
        <v>7512499</v>
      </c>
      <c r="E418" s="9">
        <v>487540</v>
      </c>
      <c r="F418" s="9">
        <v>972982</v>
      </c>
      <c r="G418" s="9">
        <v>1057762</v>
      </c>
      <c r="H418" s="9">
        <v>1012991</v>
      </c>
      <c r="I418" s="9">
        <v>1100827</v>
      </c>
      <c r="J418" s="9">
        <v>1138129</v>
      </c>
      <c r="K418" s="9">
        <v>861754</v>
      </c>
      <c r="L418" s="9">
        <v>487316</v>
      </c>
      <c r="M418" s="9">
        <v>285802</v>
      </c>
      <c r="N418" s="9">
        <v>106550</v>
      </c>
      <c r="O418" s="9">
        <f t="shared" si="108"/>
        <v>879668</v>
      </c>
      <c r="P418" s="10">
        <f t="shared" si="109"/>
        <v>0.11709392573629628</v>
      </c>
      <c r="Q418" s="9">
        <v>60</v>
      </c>
      <c r="R418" s="9">
        <v>60</v>
      </c>
      <c r="S418" s="9">
        <v>60</v>
      </c>
      <c r="T418" s="9">
        <v>60</v>
      </c>
      <c r="U418" s="9">
        <v>60</v>
      </c>
      <c r="V418" s="9">
        <v>60</v>
      </c>
      <c r="W418" s="9">
        <v>60</v>
      </c>
      <c r="X418" s="9">
        <v>133</v>
      </c>
      <c r="Y418" s="9">
        <v>329</v>
      </c>
      <c r="Z418" s="9">
        <v>581</v>
      </c>
      <c r="AA418" s="9">
        <v>60</v>
      </c>
      <c r="AB418" s="9">
        <f t="shared" si="122"/>
        <v>480</v>
      </c>
      <c r="AC418" s="9">
        <f t="shared" si="123"/>
        <v>1043</v>
      </c>
      <c r="AD418" s="9">
        <f t="shared" si="124"/>
        <v>1523</v>
      </c>
      <c r="AE418" s="11">
        <f t="shared" si="110"/>
        <v>2.0272881234326953E-4</v>
      </c>
      <c r="AF418" s="10">
        <f t="shared" si="111"/>
        <v>1.2306682528613036E-4</v>
      </c>
      <c r="AG418" s="10">
        <f t="shared" si="112"/>
        <v>6.1666094542345078E-5</v>
      </c>
      <c r="AH418" s="10">
        <f t="shared" si="113"/>
        <v>5.6723535161974054E-5</v>
      </c>
      <c r="AI418" s="10">
        <f t="shared" si="114"/>
        <v>5.9230536105454043E-5</v>
      </c>
      <c r="AJ418" s="10">
        <f t="shared" si="115"/>
        <v>5.4504477088588855E-5</v>
      </c>
      <c r="AK418" s="10">
        <f t="shared" si="116"/>
        <v>5.2718101375151674E-5</v>
      </c>
      <c r="AL418" s="10">
        <f t="shared" si="117"/>
        <v>6.9625438350155611E-5</v>
      </c>
      <c r="AM418" s="10">
        <f t="shared" si="118"/>
        <v>2.7292352395570841E-4</v>
      </c>
      <c r="AN418" s="10">
        <f t="shared" si="119"/>
        <v>1.1511465979944157E-3</v>
      </c>
      <c r="AO418" s="10">
        <f t="shared" si="120"/>
        <v>5.4528390427029567E-3</v>
      </c>
      <c r="AP418" s="14">
        <v>772406</v>
      </c>
      <c r="AQ418" s="14">
        <v>1106</v>
      </c>
      <c r="AR418" s="10">
        <f t="shared" si="121"/>
        <v>0.10281612017519071</v>
      </c>
      <c r="AS418" s="10">
        <f t="shared" si="125"/>
        <v>1.4318894467417395E-3</v>
      </c>
    </row>
    <row r="419" spans="1:45" x14ac:dyDescent="0.3">
      <c r="A419" s="8" t="s">
        <v>491</v>
      </c>
      <c r="B419" s="8" t="s">
        <v>489</v>
      </c>
      <c r="C419" s="8">
        <v>2011</v>
      </c>
      <c r="D419" s="9">
        <v>7752924</v>
      </c>
      <c r="E419" s="9">
        <v>499879</v>
      </c>
      <c r="F419" s="9">
        <v>998425</v>
      </c>
      <c r="G419" s="9">
        <v>1097431</v>
      </c>
      <c r="H419" s="9">
        <v>1053540</v>
      </c>
      <c r="I419" s="9">
        <v>1104821</v>
      </c>
      <c r="J419" s="9">
        <v>1169903</v>
      </c>
      <c r="K419" s="9">
        <v>906143</v>
      </c>
      <c r="L419" s="9">
        <v>517552</v>
      </c>
      <c r="M419" s="9">
        <v>294178</v>
      </c>
      <c r="N419" s="9">
        <v>114076</v>
      </c>
      <c r="O419" s="9">
        <f t="shared" si="108"/>
        <v>925806</v>
      </c>
      <c r="P419" s="10">
        <f t="shared" si="109"/>
        <v>0.11941378504419752</v>
      </c>
      <c r="Q419" s="9">
        <v>60</v>
      </c>
      <c r="R419" s="9">
        <v>60</v>
      </c>
      <c r="S419" s="9">
        <v>60</v>
      </c>
      <c r="T419" s="9">
        <v>60</v>
      </c>
      <c r="U419" s="9">
        <v>60</v>
      </c>
      <c r="V419" s="9">
        <v>74</v>
      </c>
      <c r="W419" s="9">
        <v>92</v>
      </c>
      <c r="X419" s="9">
        <v>197</v>
      </c>
      <c r="Y419" s="9">
        <v>346</v>
      </c>
      <c r="Z419" s="9">
        <v>661</v>
      </c>
      <c r="AA419" s="9">
        <v>60</v>
      </c>
      <c r="AB419" s="9">
        <f t="shared" si="122"/>
        <v>526</v>
      </c>
      <c r="AC419" s="9">
        <f t="shared" si="123"/>
        <v>1204</v>
      </c>
      <c r="AD419" s="9">
        <f t="shared" si="124"/>
        <v>1730</v>
      </c>
      <c r="AE419" s="11">
        <f t="shared" si="110"/>
        <v>2.2314161727884861E-4</v>
      </c>
      <c r="AF419" s="10">
        <f t="shared" si="111"/>
        <v>1.2002904702938111E-4</v>
      </c>
      <c r="AG419" s="10">
        <f t="shared" si="112"/>
        <v>6.0094649072288854E-5</v>
      </c>
      <c r="AH419" s="10">
        <f t="shared" si="113"/>
        <v>5.4673141181541253E-5</v>
      </c>
      <c r="AI419" s="10">
        <f t="shared" si="114"/>
        <v>5.6950851415228659E-5</v>
      </c>
      <c r="AJ419" s="10">
        <f t="shared" si="115"/>
        <v>5.4307439847721939E-5</v>
      </c>
      <c r="AK419" s="10">
        <f t="shared" si="116"/>
        <v>6.325310730889655E-5</v>
      </c>
      <c r="AL419" s="10">
        <f t="shared" si="117"/>
        <v>1.0152922883032811E-4</v>
      </c>
      <c r="AM419" s="10">
        <f t="shared" si="118"/>
        <v>3.8063808081120352E-4</v>
      </c>
      <c r="AN419" s="10">
        <f t="shared" si="119"/>
        <v>1.1761586522445594E-3</v>
      </c>
      <c r="AO419" s="10">
        <f t="shared" si="120"/>
        <v>5.7943826922402606E-3</v>
      </c>
      <c r="AP419" s="14">
        <v>3319806</v>
      </c>
      <c r="AQ419" s="14">
        <v>4530</v>
      </c>
      <c r="AR419" s="10">
        <f t="shared" si="121"/>
        <v>0.4282005086081071</v>
      </c>
      <c r="AS419" s="10">
        <f t="shared" si="125"/>
        <v>1.3645375663517687E-3</v>
      </c>
    </row>
    <row r="420" spans="1:45" x14ac:dyDescent="0.3">
      <c r="A420" s="8" t="s">
        <v>492</v>
      </c>
      <c r="B420" s="8" t="s">
        <v>489</v>
      </c>
      <c r="C420" s="8">
        <v>2012</v>
      </c>
      <c r="D420" s="9">
        <v>7438015</v>
      </c>
      <c r="E420" s="9">
        <v>473886</v>
      </c>
      <c r="F420" s="9">
        <v>957447</v>
      </c>
      <c r="G420" s="9">
        <v>1040126</v>
      </c>
      <c r="H420" s="9">
        <v>1021147</v>
      </c>
      <c r="I420" s="9">
        <v>1041667</v>
      </c>
      <c r="J420" s="9">
        <v>1119143</v>
      </c>
      <c r="K420" s="9">
        <v>884092</v>
      </c>
      <c r="L420" s="9">
        <v>509515</v>
      </c>
      <c r="M420" s="9">
        <v>279044</v>
      </c>
      <c r="N420" s="9">
        <v>110441</v>
      </c>
      <c r="O420" s="9">
        <f t="shared" si="108"/>
        <v>899000</v>
      </c>
      <c r="P420" s="10">
        <f t="shared" si="109"/>
        <v>0.12086558040014708</v>
      </c>
      <c r="Q420" s="9">
        <v>60</v>
      </c>
      <c r="R420" s="9">
        <v>60</v>
      </c>
      <c r="S420" s="9">
        <v>60</v>
      </c>
      <c r="T420" s="9">
        <v>60</v>
      </c>
      <c r="U420" s="9">
        <v>60</v>
      </c>
      <c r="V420" s="9">
        <v>60</v>
      </c>
      <c r="W420" s="9">
        <v>70</v>
      </c>
      <c r="X420" s="9">
        <v>138</v>
      </c>
      <c r="Y420" s="9">
        <v>330</v>
      </c>
      <c r="Z420" s="9">
        <v>643</v>
      </c>
      <c r="AA420" s="9">
        <v>60</v>
      </c>
      <c r="AB420" s="9">
        <f t="shared" si="122"/>
        <v>490</v>
      </c>
      <c r="AC420" s="9">
        <f t="shared" si="123"/>
        <v>1111</v>
      </c>
      <c r="AD420" s="9">
        <f t="shared" si="124"/>
        <v>1601</v>
      </c>
      <c r="AE420" s="11">
        <f t="shared" si="110"/>
        <v>2.152455998004844E-4</v>
      </c>
      <c r="AF420" s="10">
        <f t="shared" si="111"/>
        <v>1.2661272964383839E-4</v>
      </c>
      <c r="AG420" s="10">
        <f t="shared" si="112"/>
        <v>6.2666654133335835E-5</v>
      </c>
      <c r="AH420" s="10">
        <f t="shared" si="113"/>
        <v>5.7685318894057063E-5</v>
      </c>
      <c r="AI420" s="10">
        <f t="shared" si="114"/>
        <v>5.8757456076353353E-5</v>
      </c>
      <c r="AJ420" s="10">
        <f t="shared" si="115"/>
        <v>5.75999815680059E-5</v>
      </c>
      <c r="AK420" s="10">
        <f t="shared" si="116"/>
        <v>5.3612451670608671E-5</v>
      </c>
      <c r="AL420" s="10">
        <f t="shared" si="117"/>
        <v>7.9177280192559141E-5</v>
      </c>
      <c r="AM420" s="10">
        <f t="shared" si="118"/>
        <v>2.7084580434334613E-4</v>
      </c>
      <c r="AN420" s="10">
        <f t="shared" si="119"/>
        <v>1.1826091942489356E-3</v>
      </c>
      <c r="AO420" s="10">
        <f t="shared" si="120"/>
        <v>5.8221131644950698E-3</v>
      </c>
      <c r="AP420" s="14">
        <v>3592660</v>
      </c>
      <c r="AQ420" s="14">
        <v>4756</v>
      </c>
      <c r="AR420" s="10">
        <f t="shared" si="121"/>
        <v>0.48301327706384029</v>
      </c>
      <c r="AS420" s="10">
        <f t="shared" si="125"/>
        <v>1.3238102130454872E-3</v>
      </c>
    </row>
    <row r="421" spans="1:45" x14ac:dyDescent="0.3">
      <c r="A421" s="8" t="s">
        <v>493</v>
      </c>
      <c r="B421" s="8" t="s">
        <v>489</v>
      </c>
      <c r="C421" s="8">
        <v>2013</v>
      </c>
      <c r="D421" s="9">
        <v>7636698</v>
      </c>
      <c r="E421" s="9">
        <v>488259</v>
      </c>
      <c r="F421" s="9">
        <v>987394</v>
      </c>
      <c r="G421" s="9">
        <v>1040644</v>
      </c>
      <c r="H421" s="9">
        <v>1057757</v>
      </c>
      <c r="I421" s="9">
        <v>1049901</v>
      </c>
      <c r="J421" s="9">
        <v>1138675</v>
      </c>
      <c r="K421" s="9">
        <v>923152</v>
      </c>
      <c r="L421" s="9">
        <v>545563</v>
      </c>
      <c r="M421" s="9">
        <v>289320</v>
      </c>
      <c r="N421" s="9">
        <v>116947</v>
      </c>
      <c r="O421" s="9">
        <f t="shared" si="108"/>
        <v>951830</v>
      </c>
      <c r="P421" s="10">
        <f t="shared" si="109"/>
        <v>0.12463894735656693</v>
      </c>
      <c r="Q421" s="9">
        <v>60</v>
      </c>
      <c r="R421" s="9">
        <v>60</v>
      </c>
      <c r="S421" s="9">
        <v>60</v>
      </c>
      <c r="T421" s="9">
        <v>60</v>
      </c>
      <c r="U421" s="9">
        <v>60</v>
      </c>
      <c r="V421" s="9">
        <v>65</v>
      </c>
      <c r="W421" s="9">
        <v>81</v>
      </c>
      <c r="X421" s="9">
        <v>200</v>
      </c>
      <c r="Y421" s="9">
        <v>382</v>
      </c>
      <c r="Z421" s="9">
        <v>649</v>
      </c>
      <c r="AA421" s="9">
        <v>60</v>
      </c>
      <c r="AB421" s="9">
        <f t="shared" si="122"/>
        <v>506</v>
      </c>
      <c r="AC421" s="9">
        <f t="shared" si="123"/>
        <v>1231</v>
      </c>
      <c r="AD421" s="9">
        <f t="shared" si="124"/>
        <v>1737</v>
      </c>
      <c r="AE421" s="11">
        <f t="shared" si="110"/>
        <v>2.2745432646413411E-4</v>
      </c>
      <c r="AF421" s="10">
        <f t="shared" si="111"/>
        <v>1.2288559965100489E-4</v>
      </c>
      <c r="AG421" s="10">
        <f t="shared" si="112"/>
        <v>6.0766016402773359E-5</v>
      </c>
      <c r="AH421" s="10">
        <f t="shared" si="113"/>
        <v>5.7656604948474213E-5</v>
      </c>
      <c r="AI421" s="10">
        <f t="shared" si="114"/>
        <v>5.6723803293194941E-5</v>
      </c>
      <c r="AJ421" s="10">
        <f t="shared" si="115"/>
        <v>5.714824540599542E-5</v>
      </c>
      <c r="AK421" s="10">
        <f t="shared" si="116"/>
        <v>5.7083891364963667E-5</v>
      </c>
      <c r="AL421" s="10">
        <f t="shared" si="117"/>
        <v>8.7742863580428794E-5</v>
      </c>
      <c r="AM421" s="10">
        <f t="shared" si="118"/>
        <v>3.66593775604284E-4</v>
      </c>
      <c r="AN421" s="10">
        <f t="shared" si="119"/>
        <v>1.3203373427346883E-3</v>
      </c>
      <c r="AO421" s="10">
        <f t="shared" si="120"/>
        <v>5.5495224332389884E-3</v>
      </c>
      <c r="AP421" s="14">
        <v>3264788</v>
      </c>
      <c r="AQ421" s="14">
        <v>4746</v>
      </c>
      <c r="AR421" s="10">
        <f t="shared" si="121"/>
        <v>0.42751304294081027</v>
      </c>
      <c r="AS421" s="10">
        <f t="shared" si="125"/>
        <v>1.4536931647629188E-3</v>
      </c>
    </row>
    <row r="422" spans="1:45" x14ac:dyDescent="0.3">
      <c r="A422" s="8" t="s">
        <v>494</v>
      </c>
      <c r="B422" s="8" t="s">
        <v>489</v>
      </c>
      <c r="C422" s="8">
        <v>2014</v>
      </c>
      <c r="D422" s="9">
        <v>7602430</v>
      </c>
      <c r="E422" s="9">
        <v>478219</v>
      </c>
      <c r="F422" s="9">
        <v>970864</v>
      </c>
      <c r="G422" s="9">
        <v>1055908</v>
      </c>
      <c r="H422" s="9">
        <v>1065963</v>
      </c>
      <c r="I422" s="9">
        <v>1026445</v>
      </c>
      <c r="J422" s="9">
        <v>1114298</v>
      </c>
      <c r="K422" s="9">
        <v>929805</v>
      </c>
      <c r="L422" s="9">
        <v>559356</v>
      </c>
      <c r="M422" s="9">
        <v>282434</v>
      </c>
      <c r="N422" s="9">
        <v>118008</v>
      </c>
      <c r="O422" s="9">
        <f t="shared" si="108"/>
        <v>959798</v>
      </c>
      <c r="P422" s="10">
        <f t="shared" si="109"/>
        <v>0.12624884411957757</v>
      </c>
      <c r="Q422" s="9">
        <v>60</v>
      </c>
      <c r="R422" s="9">
        <v>60</v>
      </c>
      <c r="S422" s="9">
        <v>60</v>
      </c>
      <c r="T422" s="9">
        <v>60</v>
      </c>
      <c r="U422" s="9">
        <v>66</v>
      </c>
      <c r="V422" s="9">
        <v>79</v>
      </c>
      <c r="W422" s="9">
        <v>124</v>
      </c>
      <c r="X422" s="9">
        <v>237</v>
      </c>
      <c r="Y422" s="9">
        <v>372</v>
      </c>
      <c r="Z422" s="9">
        <v>620</v>
      </c>
      <c r="AA422" s="9">
        <v>60</v>
      </c>
      <c r="AB422" s="9">
        <f t="shared" si="122"/>
        <v>569</v>
      </c>
      <c r="AC422" s="9">
        <f t="shared" si="123"/>
        <v>1229</v>
      </c>
      <c r="AD422" s="9">
        <f t="shared" si="124"/>
        <v>1798</v>
      </c>
      <c r="AE422" s="11">
        <f t="shared" si="110"/>
        <v>2.3650332854100597E-4</v>
      </c>
      <c r="AF422" s="10">
        <f t="shared" si="111"/>
        <v>1.2546552939134582E-4</v>
      </c>
      <c r="AG422" s="10">
        <f t="shared" si="112"/>
        <v>6.1800622950279344E-5</v>
      </c>
      <c r="AH422" s="10">
        <f t="shared" si="113"/>
        <v>5.6823132318345918E-5</v>
      </c>
      <c r="AI422" s="10">
        <f t="shared" si="114"/>
        <v>5.6287131917336719E-5</v>
      </c>
      <c r="AJ422" s="10">
        <f t="shared" si="115"/>
        <v>6.4299597153281469E-5</v>
      </c>
      <c r="AK422" s="10">
        <f t="shared" si="116"/>
        <v>7.0896654216376595E-5</v>
      </c>
      <c r="AL422" s="10">
        <f t="shared" si="117"/>
        <v>1.3336129618575938E-4</v>
      </c>
      <c r="AM422" s="10">
        <f t="shared" si="118"/>
        <v>4.2370154248814708E-4</v>
      </c>
      <c r="AN422" s="10">
        <f t="shared" si="119"/>
        <v>1.3171218762613565E-3</v>
      </c>
      <c r="AO422" s="10">
        <f t="shared" si="120"/>
        <v>5.2538810928072673E-3</v>
      </c>
      <c r="AP422" s="14">
        <v>3807165</v>
      </c>
      <c r="AQ422" s="14">
        <v>5714</v>
      </c>
      <c r="AR422" s="10">
        <f t="shared" si="121"/>
        <v>0.50078264449656229</v>
      </c>
      <c r="AS422" s="10">
        <f t="shared" si="125"/>
        <v>1.5008543102282145E-3</v>
      </c>
    </row>
    <row r="423" spans="1:45" x14ac:dyDescent="0.3">
      <c r="A423" s="8" t="s">
        <v>495</v>
      </c>
      <c r="B423" s="8" t="s">
        <v>489</v>
      </c>
      <c r="C423" s="8">
        <v>2015</v>
      </c>
      <c r="D423" s="9">
        <v>7832482</v>
      </c>
      <c r="E423" s="9">
        <v>494132</v>
      </c>
      <c r="F423" s="9">
        <v>998138</v>
      </c>
      <c r="G423" s="9">
        <v>1073203</v>
      </c>
      <c r="H423" s="9">
        <v>1106816</v>
      </c>
      <c r="I423" s="9">
        <v>1043925</v>
      </c>
      <c r="J423" s="9">
        <v>1127260</v>
      </c>
      <c r="K423" s="9">
        <v>966205</v>
      </c>
      <c r="L423" s="9">
        <v>598720</v>
      </c>
      <c r="M423" s="9">
        <v>299221</v>
      </c>
      <c r="N423" s="9">
        <v>128290</v>
      </c>
      <c r="O423" s="9">
        <f t="shared" si="108"/>
        <v>1026231</v>
      </c>
      <c r="P423" s="10">
        <f t="shared" si="109"/>
        <v>0.1310224523975925</v>
      </c>
      <c r="Q423" s="9">
        <v>60</v>
      </c>
      <c r="R423" s="9">
        <v>60</v>
      </c>
      <c r="S423" s="9">
        <v>60</v>
      </c>
      <c r="T423" s="9">
        <v>60</v>
      </c>
      <c r="U423" s="9">
        <v>60</v>
      </c>
      <c r="V423" s="9">
        <v>60</v>
      </c>
      <c r="W423" s="9">
        <v>121</v>
      </c>
      <c r="X423" s="9">
        <v>224</v>
      </c>
      <c r="Y423" s="9">
        <v>350</v>
      </c>
      <c r="Z423" s="9">
        <v>632</v>
      </c>
      <c r="AA423" s="9">
        <v>60</v>
      </c>
      <c r="AB423" s="9">
        <f t="shared" si="122"/>
        <v>541</v>
      </c>
      <c r="AC423" s="9">
        <f t="shared" si="123"/>
        <v>1206</v>
      </c>
      <c r="AD423" s="9">
        <f t="shared" si="124"/>
        <v>1747</v>
      </c>
      <c r="AE423" s="11">
        <f t="shared" si="110"/>
        <v>2.230455173723987E-4</v>
      </c>
      <c r="AF423" s="10">
        <f t="shared" si="111"/>
        <v>1.2142504432014118E-4</v>
      </c>
      <c r="AG423" s="10">
        <f t="shared" si="112"/>
        <v>6.0111928410700722E-5</v>
      </c>
      <c r="AH423" s="10">
        <f t="shared" si="113"/>
        <v>5.5907409874925807E-5</v>
      </c>
      <c r="AI423" s="10">
        <f t="shared" si="114"/>
        <v>5.4209552445935009E-5</v>
      </c>
      <c r="AJ423" s="10">
        <f t="shared" si="115"/>
        <v>5.7475393347223223E-5</v>
      </c>
      <c r="AK423" s="10">
        <f t="shared" si="116"/>
        <v>5.3226407394922202E-5</v>
      </c>
      <c r="AL423" s="10">
        <f t="shared" si="117"/>
        <v>1.2523222297545553E-4</v>
      </c>
      <c r="AM423" s="10">
        <f t="shared" si="118"/>
        <v>3.7413148049171568E-4</v>
      </c>
      <c r="AN423" s="10">
        <f t="shared" si="119"/>
        <v>1.1697039980482654E-3</v>
      </c>
      <c r="AO423" s="10">
        <f t="shared" si="120"/>
        <v>4.9263387637384056E-3</v>
      </c>
      <c r="AP423" s="14">
        <v>4490712</v>
      </c>
      <c r="AQ423" s="14">
        <v>6263</v>
      </c>
      <c r="AR423" s="10">
        <f t="shared" si="121"/>
        <v>0.57334469456808201</v>
      </c>
      <c r="AS423" s="10">
        <f t="shared" si="125"/>
        <v>1.3946563484810426E-3</v>
      </c>
    </row>
    <row r="424" spans="1:45" x14ac:dyDescent="0.3">
      <c r="A424" s="8" t="s">
        <v>496</v>
      </c>
      <c r="B424" s="8" t="s">
        <v>489</v>
      </c>
      <c r="C424" s="8">
        <v>2016</v>
      </c>
      <c r="D424" s="9">
        <v>7859259</v>
      </c>
      <c r="E424" s="9">
        <v>488939</v>
      </c>
      <c r="F424" s="9">
        <v>992838</v>
      </c>
      <c r="G424" s="9">
        <v>1086537</v>
      </c>
      <c r="H424" s="9">
        <v>1108554</v>
      </c>
      <c r="I424" s="9">
        <v>1042906</v>
      </c>
      <c r="J424" s="9">
        <v>1113453</v>
      </c>
      <c r="K424" s="9">
        <v>974976</v>
      </c>
      <c r="L424" s="9">
        <v>621007</v>
      </c>
      <c r="M424" s="9">
        <v>301318</v>
      </c>
      <c r="N424" s="9">
        <v>125222</v>
      </c>
      <c r="O424" s="9">
        <f t="shared" si="108"/>
        <v>1047547</v>
      </c>
      <c r="P424" s="10">
        <f t="shared" si="109"/>
        <v>0.13328826547133768</v>
      </c>
      <c r="Q424" s="9">
        <v>60</v>
      </c>
      <c r="R424" s="9">
        <v>60</v>
      </c>
      <c r="S424" s="9">
        <v>60</v>
      </c>
      <c r="T424" s="9">
        <v>60</v>
      </c>
      <c r="U424" s="9">
        <v>60</v>
      </c>
      <c r="V424" s="9">
        <v>60</v>
      </c>
      <c r="W424" s="9">
        <v>110</v>
      </c>
      <c r="X424" s="9">
        <v>193</v>
      </c>
      <c r="Y424" s="9">
        <v>295</v>
      </c>
      <c r="Z424" s="9">
        <v>494</v>
      </c>
      <c r="AA424" s="9">
        <v>60</v>
      </c>
      <c r="AB424" s="9">
        <f t="shared" si="122"/>
        <v>530</v>
      </c>
      <c r="AC424" s="9">
        <f t="shared" si="123"/>
        <v>982</v>
      </c>
      <c r="AD424" s="9">
        <f t="shared" si="124"/>
        <v>1512</v>
      </c>
      <c r="AE424" s="11">
        <f t="shared" si="110"/>
        <v>1.9238454923040454E-4</v>
      </c>
      <c r="AF424" s="10">
        <f t="shared" si="111"/>
        <v>1.2271469447108945E-4</v>
      </c>
      <c r="AG424" s="10">
        <f t="shared" si="112"/>
        <v>6.0432819855807294E-5</v>
      </c>
      <c r="AH424" s="10">
        <f t="shared" si="113"/>
        <v>5.522131321804964E-5</v>
      </c>
      <c r="AI424" s="10">
        <f t="shared" si="114"/>
        <v>5.4124562267602661E-5</v>
      </c>
      <c r="AJ424" s="10">
        <f t="shared" si="115"/>
        <v>5.7531551261571034E-5</v>
      </c>
      <c r="AK424" s="10">
        <f t="shared" si="116"/>
        <v>5.3886423585009874E-5</v>
      </c>
      <c r="AL424" s="10">
        <f t="shared" si="117"/>
        <v>1.1282329000918998E-4</v>
      </c>
      <c r="AM424" s="10">
        <f t="shared" si="118"/>
        <v>3.1078554670076181E-4</v>
      </c>
      <c r="AN424" s="10">
        <f t="shared" si="119"/>
        <v>9.7903211889100545E-4</v>
      </c>
      <c r="AO424" s="10">
        <f t="shared" si="120"/>
        <v>3.9449936912044209E-3</v>
      </c>
      <c r="AP424" s="14">
        <v>4554798</v>
      </c>
      <c r="AQ424" s="14">
        <v>6901</v>
      </c>
      <c r="AR424" s="10">
        <f t="shared" si="121"/>
        <v>0.57954547623382813</v>
      </c>
      <c r="AS424" s="10">
        <f t="shared" si="125"/>
        <v>1.5151056095133088E-3</v>
      </c>
    </row>
    <row r="425" spans="1:45" x14ac:dyDescent="0.3">
      <c r="A425" s="8" t="s">
        <v>497</v>
      </c>
      <c r="B425" s="8" t="s">
        <v>489</v>
      </c>
      <c r="C425" s="8">
        <v>2017</v>
      </c>
      <c r="D425" s="9">
        <v>7941828</v>
      </c>
      <c r="E425" s="9">
        <v>489294</v>
      </c>
      <c r="F425" s="9">
        <v>994537</v>
      </c>
      <c r="G425" s="9">
        <v>1082272</v>
      </c>
      <c r="H425" s="9">
        <v>1117181</v>
      </c>
      <c r="I425" s="9">
        <v>1045485</v>
      </c>
      <c r="J425" s="9">
        <v>1109290</v>
      </c>
      <c r="K425" s="9">
        <v>999917</v>
      </c>
      <c r="L425" s="9">
        <v>656843</v>
      </c>
      <c r="M425" s="9">
        <v>315892</v>
      </c>
      <c r="N425" s="9">
        <v>131117</v>
      </c>
      <c r="O425" s="9">
        <f t="shared" si="108"/>
        <v>1103852</v>
      </c>
      <c r="P425" s="10">
        <f t="shared" si="109"/>
        <v>0.13899218164885968</v>
      </c>
      <c r="Q425" s="9">
        <v>60</v>
      </c>
      <c r="R425" s="9">
        <v>60</v>
      </c>
      <c r="S425" s="9">
        <v>60</v>
      </c>
      <c r="T425" s="9">
        <v>60</v>
      </c>
      <c r="U425" s="9">
        <v>60</v>
      </c>
      <c r="V425" s="9">
        <v>68</v>
      </c>
      <c r="W425" s="9">
        <v>107</v>
      </c>
      <c r="X425" s="9">
        <v>211</v>
      </c>
      <c r="Y425" s="9">
        <v>315</v>
      </c>
      <c r="Z425" s="9">
        <v>511</v>
      </c>
      <c r="AA425" s="9">
        <v>60</v>
      </c>
      <c r="AB425" s="9">
        <f t="shared" si="122"/>
        <v>535</v>
      </c>
      <c r="AC425" s="9">
        <f t="shared" si="123"/>
        <v>1037</v>
      </c>
      <c r="AD425" s="9">
        <f t="shared" si="124"/>
        <v>1572</v>
      </c>
      <c r="AE425" s="11">
        <f t="shared" si="110"/>
        <v>1.9793931573436241E-4</v>
      </c>
      <c r="AF425" s="10">
        <f t="shared" si="111"/>
        <v>1.2262566064574673E-4</v>
      </c>
      <c r="AG425" s="10">
        <f t="shared" si="112"/>
        <v>6.0329580498262006E-5</v>
      </c>
      <c r="AH425" s="10">
        <f t="shared" si="113"/>
        <v>5.543892847639041E-5</v>
      </c>
      <c r="AI425" s="10">
        <f t="shared" si="114"/>
        <v>5.3706606181093308E-5</v>
      </c>
      <c r="AJ425" s="10">
        <f t="shared" si="115"/>
        <v>5.7389632562877515E-5</v>
      </c>
      <c r="AK425" s="10">
        <f t="shared" si="116"/>
        <v>6.130047147274382E-5</v>
      </c>
      <c r="AL425" s="10">
        <f t="shared" si="117"/>
        <v>1.0700888173718419E-4</v>
      </c>
      <c r="AM425" s="10">
        <f t="shared" si="118"/>
        <v>3.2123353678123999E-4</v>
      </c>
      <c r="AN425" s="10">
        <f t="shared" si="119"/>
        <v>9.9717625011079732E-4</v>
      </c>
      <c r="AO425" s="10">
        <f t="shared" si="120"/>
        <v>3.8972825796807433E-3</v>
      </c>
      <c r="AP425" s="14">
        <v>4485512</v>
      </c>
      <c r="AQ425" s="14">
        <v>6574</v>
      </c>
      <c r="AR425" s="10">
        <f t="shared" si="121"/>
        <v>0.56479591348490554</v>
      </c>
      <c r="AS425" s="10">
        <f t="shared" si="125"/>
        <v>1.4656074936372928E-3</v>
      </c>
    </row>
    <row r="426" spans="1:45" x14ac:dyDescent="0.3">
      <c r="A426" s="8" t="s">
        <v>498</v>
      </c>
      <c r="B426" s="8" t="s">
        <v>499</v>
      </c>
      <c r="C426" s="8">
        <v>2009</v>
      </c>
      <c r="D426" s="9">
        <v>6465755</v>
      </c>
      <c r="E426" s="9">
        <v>431514</v>
      </c>
      <c r="F426" s="9">
        <v>844117</v>
      </c>
      <c r="G426" s="9">
        <v>900474</v>
      </c>
      <c r="H426" s="9">
        <v>895434</v>
      </c>
      <c r="I426" s="9">
        <v>922172</v>
      </c>
      <c r="J426" s="9">
        <v>972852</v>
      </c>
      <c r="K426" s="9">
        <v>738331</v>
      </c>
      <c r="L426" s="9">
        <v>400283</v>
      </c>
      <c r="M426" s="9">
        <v>255181</v>
      </c>
      <c r="N426" s="9">
        <v>103077</v>
      </c>
      <c r="O426" s="9">
        <f t="shared" si="108"/>
        <v>758541</v>
      </c>
      <c r="P426" s="10">
        <f t="shared" si="109"/>
        <v>0.1173166938741106</v>
      </c>
      <c r="Q426" s="9">
        <v>60</v>
      </c>
      <c r="R426" s="9">
        <v>60</v>
      </c>
      <c r="S426" s="9">
        <v>60</v>
      </c>
      <c r="T426" s="9">
        <v>60</v>
      </c>
      <c r="U426" s="9">
        <v>60</v>
      </c>
      <c r="V426" s="9">
        <v>83</v>
      </c>
      <c r="W426" s="9">
        <v>73</v>
      </c>
      <c r="X426" s="9">
        <v>76</v>
      </c>
      <c r="Y426" s="9">
        <v>154</v>
      </c>
      <c r="Z426" s="9">
        <v>320</v>
      </c>
      <c r="AA426" s="9">
        <v>60</v>
      </c>
      <c r="AB426" s="9">
        <f t="shared" si="122"/>
        <v>516</v>
      </c>
      <c r="AC426" s="9">
        <f t="shared" si="123"/>
        <v>550</v>
      </c>
      <c r="AD426" s="9">
        <f t="shared" si="124"/>
        <v>1066</v>
      </c>
      <c r="AE426" s="11">
        <f t="shared" si="110"/>
        <v>1.6486860389853931E-4</v>
      </c>
      <c r="AF426" s="10">
        <f t="shared" si="111"/>
        <v>1.3904531486811552E-4</v>
      </c>
      <c r="AG426" s="10">
        <f t="shared" si="112"/>
        <v>7.1080193859382056E-5</v>
      </c>
      <c r="AH426" s="10">
        <f t="shared" si="113"/>
        <v>6.6631574037673494E-5</v>
      </c>
      <c r="AI426" s="10">
        <f t="shared" si="114"/>
        <v>6.7006613552757661E-5</v>
      </c>
      <c r="AJ426" s="10">
        <f t="shared" si="115"/>
        <v>6.5063784196440583E-5</v>
      </c>
      <c r="AK426" s="10">
        <f t="shared" si="116"/>
        <v>8.5316163198513237E-5</v>
      </c>
      <c r="AL426" s="10">
        <f t="shared" si="117"/>
        <v>9.8871644289620783E-5</v>
      </c>
      <c r="AM426" s="10">
        <f t="shared" si="118"/>
        <v>1.8986567003844779E-4</v>
      </c>
      <c r="AN426" s="10">
        <f t="shared" si="119"/>
        <v>6.0349320678263667E-4</v>
      </c>
      <c r="AO426" s="10">
        <f t="shared" si="120"/>
        <v>3.10447529516769E-3</v>
      </c>
      <c r="AP426" s="12">
        <v>206380.625</v>
      </c>
      <c r="AQ426" s="15"/>
      <c r="AR426" s="10">
        <f t="shared" si="121"/>
        <v>3.1919029564219492E-2</v>
      </c>
      <c r="AS426" s="10">
        <f t="shared" si="125"/>
        <v>0</v>
      </c>
    </row>
    <row r="427" spans="1:45" x14ac:dyDescent="0.3">
      <c r="A427" s="8" t="s">
        <v>500</v>
      </c>
      <c r="B427" s="8" t="s">
        <v>499</v>
      </c>
      <c r="C427" s="8">
        <v>2010</v>
      </c>
      <c r="D427" s="9">
        <v>6541242</v>
      </c>
      <c r="E427" s="9">
        <v>425380</v>
      </c>
      <c r="F427" s="9">
        <v>853477</v>
      </c>
      <c r="G427" s="9">
        <v>915997</v>
      </c>
      <c r="H427" s="9">
        <v>895182</v>
      </c>
      <c r="I427" s="9">
        <v>921789</v>
      </c>
      <c r="J427" s="9">
        <v>977531</v>
      </c>
      <c r="K427" s="9">
        <v>774020</v>
      </c>
      <c r="L427" s="9">
        <v>415535</v>
      </c>
      <c r="M427" s="9">
        <v>253456</v>
      </c>
      <c r="N427" s="9">
        <v>106944</v>
      </c>
      <c r="O427" s="9">
        <f t="shared" si="108"/>
        <v>775935</v>
      </c>
      <c r="P427" s="10">
        <f t="shared" si="109"/>
        <v>0.1186219681216503</v>
      </c>
      <c r="Q427" s="9">
        <v>60</v>
      </c>
      <c r="R427" s="9">
        <v>60</v>
      </c>
      <c r="S427" s="9">
        <v>60</v>
      </c>
      <c r="T427" s="9">
        <v>60</v>
      </c>
      <c r="U427" s="9">
        <v>60</v>
      </c>
      <c r="V427" s="9">
        <v>60</v>
      </c>
      <c r="W427" s="9">
        <v>66</v>
      </c>
      <c r="X427" s="9">
        <v>60</v>
      </c>
      <c r="Y427" s="9">
        <v>122</v>
      </c>
      <c r="Z427" s="9">
        <v>298</v>
      </c>
      <c r="AA427" s="9">
        <v>60</v>
      </c>
      <c r="AB427" s="9">
        <f t="shared" si="122"/>
        <v>486</v>
      </c>
      <c r="AC427" s="9">
        <f t="shared" si="123"/>
        <v>480</v>
      </c>
      <c r="AD427" s="9">
        <f t="shared" si="124"/>
        <v>966</v>
      </c>
      <c r="AE427" s="11">
        <f t="shared" si="110"/>
        <v>1.4767837667525524E-4</v>
      </c>
      <c r="AF427" s="10">
        <f t="shared" si="111"/>
        <v>1.4105035497672668E-4</v>
      </c>
      <c r="AG427" s="10">
        <f t="shared" si="112"/>
        <v>7.0300664224109147E-5</v>
      </c>
      <c r="AH427" s="10">
        <f t="shared" si="113"/>
        <v>6.5502397933617682E-5</v>
      </c>
      <c r="AI427" s="10">
        <f t="shared" si="114"/>
        <v>6.7025476383573393E-5</v>
      </c>
      <c r="AJ427" s="10">
        <f t="shared" si="115"/>
        <v>6.5090817963763944E-5</v>
      </c>
      <c r="AK427" s="10">
        <f t="shared" si="116"/>
        <v>6.1379127618459159E-5</v>
      </c>
      <c r="AL427" s="10">
        <f t="shared" si="117"/>
        <v>8.5269114493165545E-5</v>
      </c>
      <c r="AM427" s="10">
        <f t="shared" si="118"/>
        <v>1.4439216913136077E-4</v>
      </c>
      <c r="AN427" s="10">
        <f t="shared" si="119"/>
        <v>4.8134587462912693E-4</v>
      </c>
      <c r="AO427" s="10">
        <f t="shared" si="120"/>
        <v>2.7865050867743866E-3</v>
      </c>
      <c r="AP427" s="14">
        <v>35787</v>
      </c>
      <c r="AQ427" s="14">
        <v>208</v>
      </c>
      <c r="AR427" s="10">
        <f t="shared" si="121"/>
        <v>5.4709793644693167E-3</v>
      </c>
      <c r="AS427" s="10">
        <f t="shared" si="125"/>
        <v>5.8121664291502497E-3</v>
      </c>
    </row>
    <row r="428" spans="1:45" x14ac:dyDescent="0.3">
      <c r="A428" s="8" t="s">
        <v>501</v>
      </c>
      <c r="B428" s="8" t="s">
        <v>499</v>
      </c>
      <c r="C428" s="8">
        <v>2011</v>
      </c>
      <c r="D428" s="9">
        <v>6628098</v>
      </c>
      <c r="E428" s="9">
        <v>431447</v>
      </c>
      <c r="F428" s="9">
        <v>858670</v>
      </c>
      <c r="G428" s="9">
        <v>921590</v>
      </c>
      <c r="H428" s="9">
        <v>915268</v>
      </c>
      <c r="I428" s="9">
        <v>912903</v>
      </c>
      <c r="J428" s="9">
        <v>978299</v>
      </c>
      <c r="K428" s="9">
        <v>805826</v>
      </c>
      <c r="L428" s="9">
        <v>437025</v>
      </c>
      <c r="M428" s="9">
        <v>256533</v>
      </c>
      <c r="N428" s="9">
        <v>111301</v>
      </c>
      <c r="O428" s="9">
        <f t="shared" si="108"/>
        <v>804859</v>
      </c>
      <c r="P428" s="10">
        <f t="shared" si="109"/>
        <v>0.12143136688685049</v>
      </c>
      <c r="Q428" s="9">
        <v>60</v>
      </c>
      <c r="R428" s="9">
        <v>60</v>
      </c>
      <c r="S428" s="9">
        <v>60</v>
      </c>
      <c r="T428" s="9">
        <v>60</v>
      </c>
      <c r="U428" s="9">
        <v>60</v>
      </c>
      <c r="V428" s="9">
        <v>60</v>
      </c>
      <c r="W428" s="9">
        <v>67</v>
      </c>
      <c r="X428" s="9">
        <v>86</v>
      </c>
      <c r="Y428" s="9">
        <v>168</v>
      </c>
      <c r="Z428" s="9">
        <v>365</v>
      </c>
      <c r="AA428" s="9">
        <v>60</v>
      </c>
      <c r="AB428" s="9">
        <f t="shared" si="122"/>
        <v>487</v>
      </c>
      <c r="AC428" s="9">
        <f t="shared" si="123"/>
        <v>619</v>
      </c>
      <c r="AD428" s="9">
        <f t="shared" si="124"/>
        <v>1106</v>
      </c>
      <c r="AE428" s="11">
        <f t="shared" si="110"/>
        <v>1.6686536620309477E-4</v>
      </c>
      <c r="AF428" s="10">
        <f t="shared" si="111"/>
        <v>1.3906690740693526E-4</v>
      </c>
      <c r="AG428" s="10">
        <f t="shared" si="112"/>
        <v>6.9875505141672582E-5</v>
      </c>
      <c r="AH428" s="10">
        <f t="shared" si="113"/>
        <v>6.510487309975152E-5</v>
      </c>
      <c r="AI428" s="10">
        <f t="shared" si="114"/>
        <v>6.5554569809061388E-5</v>
      </c>
      <c r="AJ428" s="10">
        <f t="shared" si="115"/>
        <v>6.5724397882359895E-5</v>
      </c>
      <c r="AK428" s="10">
        <f t="shared" si="116"/>
        <v>6.1330942789474389E-5</v>
      </c>
      <c r="AL428" s="10">
        <f t="shared" si="117"/>
        <v>8.3144500177457668E-5</v>
      </c>
      <c r="AM428" s="10">
        <f t="shared" si="118"/>
        <v>1.9678508094502604E-4</v>
      </c>
      <c r="AN428" s="10">
        <f t="shared" si="119"/>
        <v>6.5488650582965933E-4</v>
      </c>
      <c r="AO428" s="10">
        <f t="shared" si="120"/>
        <v>3.2793955130681666E-3</v>
      </c>
      <c r="AP428" s="14">
        <v>159639</v>
      </c>
      <c r="AQ428" s="14">
        <v>607</v>
      </c>
      <c r="AR428" s="10">
        <f t="shared" si="121"/>
        <v>2.4085190049996243E-2</v>
      </c>
      <c r="AS428" s="10">
        <f t="shared" si="125"/>
        <v>3.8023290048171186E-3</v>
      </c>
    </row>
    <row r="429" spans="1:45" x14ac:dyDescent="0.3">
      <c r="A429" s="8" t="s">
        <v>502</v>
      </c>
      <c r="B429" s="8" t="s">
        <v>499</v>
      </c>
      <c r="C429" s="8">
        <v>2012</v>
      </c>
      <c r="D429" s="9">
        <v>6707406</v>
      </c>
      <c r="E429" s="9">
        <v>436140</v>
      </c>
      <c r="F429" s="9">
        <v>860874</v>
      </c>
      <c r="G429" s="9">
        <v>925588</v>
      </c>
      <c r="H429" s="9">
        <v>938774</v>
      </c>
      <c r="I429" s="9">
        <v>909761</v>
      </c>
      <c r="J429" s="9">
        <v>976859</v>
      </c>
      <c r="K429" s="9">
        <v>830260</v>
      </c>
      <c r="L429" s="9">
        <v>460457</v>
      </c>
      <c r="M429" s="9">
        <v>257693</v>
      </c>
      <c r="N429" s="9">
        <v>113636</v>
      </c>
      <c r="O429" s="9">
        <f t="shared" si="108"/>
        <v>831786</v>
      </c>
      <c r="P429" s="10">
        <f t="shared" si="109"/>
        <v>0.12401008676081335</v>
      </c>
      <c r="Q429" s="9">
        <v>60</v>
      </c>
      <c r="R429" s="9">
        <v>60</v>
      </c>
      <c r="S429" s="9">
        <v>60</v>
      </c>
      <c r="T429" s="9">
        <v>60</v>
      </c>
      <c r="U429" s="9">
        <v>60</v>
      </c>
      <c r="V429" s="9">
        <v>60</v>
      </c>
      <c r="W429" s="9">
        <v>60</v>
      </c>
      <c r="X429" s="9">
        <v>65</v>
      </c>
      <c r="Y429" s="9">
        <v>165</v>
      </c>
      <c r="Z429" s="9">
        <v>356</v>
      </c>
      <c r="AA429" s="9">
        <v>60</v>
      </c>
      <c r="AB429" s="9">
        <f t="shared" si="122"/>
        <v>480</v>
      </c>
      <c r="AC429" s="9">
        <f t="shared" si="123"/>
        <v>586</v>
      </c>
      <c r="AD429" s="9">
        <f t="shared" si="124"/>
        <v>1066</v>
      </c>
      <c r="AE429" s="11">
        <f t="shared" si="110"/>
        <v>1.5892880198395623E-4</v>
      </c>
      <c r="AF429" s="10">
        <f t="shared" si="111"/>
        <v>1.3757050488375291E-4</v>
      </c>
      <c r="AG429" s="10">
        <f t="shared" si="112"/>
        <v>6.9696610653823899E-5</v>
      </c>
      <c r="AH429" s="10">
        <f t="shared" si="113"/>
        <v>6.4823658042239093E-5</v>
      </c>
      <c r="AI429" s="10">
        <f t="shared" si="114"/>
        <v>6.3913146295061429E-5</v>
      </c>
      <c r="AJ429" s="10">
        <f t="shared" si="115"/>
        <v>6.5951387232470948E-5</v>
      </c>
      <c r="AK429" s="10">
        <f t="shared" si="116"/>
        <v>6.1421351494944513E-5</v>
      </c>
      <c r="AL429" s="10">
        <f t="shared" si="117"/>
        <v>7.2266518921783543E-5</v>
      </c>
      <c r="AM429" s="10">
        <f t="shared" si="118"/>
        <v>1.4116410435719296E-4</v>
      </c>
      <c r="AN429" s="10">
        <f t="shared" si="119"/>
        <v>6.4029678726236256E-4</v>
      </c>
      <c r="AO429" s="10">
        <f t="shared" si="120"/>
        <v>3.1328100249920798E-3</v>
      </c>
      <c r="AP429" s="14">
        <v>312302</v>
      </c>
      <c r="AQ429" s="14">
        <v>760</v>
      </c>
      <c r="AR429" s="10">
        <f t="shared" si="121"/>
        <v>4.6560771779731239E-2</v>
      </c>
      <c r="AS429" s="10">
        <f t="shared" si="125"/>
        <v>2.4335418921428618E-3</v>
      </c>
    </row>
    <row r="430" spans="1:45" x14ac:dyDescent="0.3">
      <c r="A430" s="8" t="s">
        <v>503</v>
      </c>
      <c r="B430" s="8" t="s">
        <v>499</v>
      </c>
      <c r="C430" s="8">
        <v>2013</v>
      </c>
      <c r="D430" s="9">
        <v>6778098</v>
      </c>
      <c r="E430" s="9">
        <v>438954</v>
      </c>
      <c r="F430" s="9">
        <v>867665</v>
      </c>
      <c r="G430" s="9">
        <v>926808</v>
      </c>
      <c r="H430" s="9">
        <v>953089</v>
      </c>
      <c r="I430" s="9">
        <v>907526</v>
      </c>
      <c r="J430" s="9">
        <v>966012</v>
      </c>
      <c r="K430" s="9">
        <v>853729</v>
      </c>
      <c r="L430" s="9">
        <v>486575</v>
      </c>
      <c r="M430" s="9">
        <v>257631</v>
      </c>
      <c r="N430" s="9">
        <v>117359</v>
      </c>
      <c r="O430" s="9">
        <f t="shared" si="108"/>
        <v>861565</v>
      </c>
      <c r="P430" s="10">
        <f t="shared" si="109"/>
        <v>0.12711014210771221</v>
      </c>
      <c r="Q430" s="9">
        <v>60</v>
      </c>
      <c r="R430" s="9">
        <v>60</v>
      </c>
      <c r="S430" s="9">
        <v>60</v>
      </c>
      <c r="T430" s="9">
        <v>60</v>
      </c>
      <c r="U430" s="9">
        <v>60</v>
      </c>
      <c r="V430" s="9">
        <v>60</v>
      </c>
      <c r="W430" s="9">
        <v>65</v>
      </c>
      <c r="X430" s="9">
        <v>72</v>
      </c>
      <c r="Y430" s="9">
        <v>168</v>
      </c>
      <c r="Z430" s="9">
        <v>416</v>
      </c>
      <c r="AA430" s="9">
        <v>60</v>
      </c>
      <c r="AB430" s="9">
        <f t="shared" si="122"/>
        <v>485</v>
      </c>
      <c r="AC430" s="9">
        <f t="shared" si="123"/>
        <v>656</v>
      </c>
      <c r="AD430" s="9">
        <f t="shared" si="124"/>
        <v>1141</v>
      </c>
      <c r="AE430" s="11">
        <f t="shared" si="110"/>
        <v>1.6833630909438016E-4</v>
      </c>
      <c r="AF430" s="10">
        <f t="shared" si="111"/>
        <v>1.366885824027119E-4</v>
      </c>
      <c r="AG430" s="10">
        <f t="shared" si="112"/>
        <v>6.9151112468521844E-5</v>
      </c>
      <c r="AH430" s="10">
        <f t="shared" si="113"/>
        <v>6.4738327679519385E-5</v>
      </c>
      <c r="AI430" s="10">
        <f t="shared" si="114"/>
        <v>6.2953197445359248E-5</v>
      </c>
      <c r="AJ430" s="10">
        <f t="shared" si="115"/>
        <v>6.6113808309624185E-5</v>
      </c>
      <c r="AK430" s="10">
        <f t="shared" si="116"/>
        <v>6.2111029676649974E-5</v>
      </c>
      <c r="AL430" s="10">
        <f t="shared" si="117"/>
        <v>7.6136572612620627E-5</v>
      </c>
      <c r="AM430" s="10">
        <f t="shared" si="118"/>
        <v>1.4797307712069053E-4</v>
      </c>
      <c r="AN430" s="10">
        <f t="shared" si="119"/>
        <v>6.5209543882529663E-4</v>
      </c>
      <c r="AO430" s="10">
        <f t="shared" si="120"/>
        <v>3.5446791468911631E-3</v>
      </c>
      <c r="AP430" s="14">
        <v>297989</v>
      </c>
      <c r="AQ430" s="14">
        <v>732</v>
      </c>
      <c r="AR430" s="10">
        <f t="shared" si="121"/>
        <v>4.396351306812029E-2</v>
      </c>
      <c r="AS430" s="10">
        <f t="shared" si="125"/>
        <v>2.4564665138646058E-3</v>
      </c>
    </row>
    <row r="431" spans="1:45" x14ac:dyDescent="0.3">
      <c r="A431" s="8" t="s">
        <v>504</v>
      </c>
      <c r="B431" s="8" t="s">
        <v>499</v>
      </c>
      <c r="C431" s="8">
        <v>2014</v>
      </c>
      <c r="D431" s="9">
        <v>6894493</v>
      </c>
      <c r="E431" s="9">
        <v>444668</v>
      </c>
      <c r="F431" s="9">
        <v>879813</v>
      </c>
      <c r="G431" s="9">
        <v>924920</v>
      </c>
      <c r="H431" s="9">
        <v>978478</v>
      </c>
      <c r="I431" s="9">
        <v>912734</v>
      </c>
      <c r="J431" s="9">
        <v>963649</v>
      </c>
      <c r="K431" s="9">
        <v>879951</v>
      </c>
      <c r="L431" s="9">
        <v>521787</v>
      </c>
      <c r="M431" s="9">
        <v>262627</v>
      </c>
      <c r="N431" s="9">
        <v>123225</v>
      </c>
      <c r="O431" s="9">
        <f t="shared" si="108"/>
        <v>907639</v>
      </c>
      <c r="P431" s="10">
        <f t="shared" si="109"/>
        <v>0.13164695359035103</v>
      </c>
      <c r="Q431" s="9">
        <v>60</v>
      </c>
      <c r="R431" s="9">
        <v>60</v>
      </c>
      <c r="S431" s="9">
        <v>60</v>
      </c>
      <c r="T431" s="9">
        <v>60</v>
      </c>
      <c r="U431" s="9">
        <v>66</v>
      </c>
      <c r="V431" s="9">
        <v>69</v>
      </c>
      <c r="W431" s="9">
        <v>80</v>
      </c>
      <c r="X431" s="9">
        <v>87</v>
      </c>
      <c r="Y431" s="9">
        <v>148</v>
      </c>
      <c r="Z431" s="9">
        <v>329</v>
      </c>
      <c r="AA431" s="9">
        <v>60</v>
      </c>
      <c r="AB431" s="9">
        <f t="shared" si="122"/>
        <v>515</v>
      </c>
      <c r="AC431" s="9">
        <f t="shared" si="123"/>
        <v>564</v>
      </c>
      <c r="AD431" s="9">
        <f t="shared" si="124"/>
        <v>1079</v>
      </c>
      <c r="AE431" s="11">
        <f t="shared" si="110"/>
        <v>1.5650171811038173E-4</v>
      </c>
      <c r="AF431" s="10">
        <f t="shared" si="111"/>
        <v>1.3493212913904306E-4</v>
      </c>
      <c r="AG431" s="10">
        <f t="shared" si="112"/>
        <v>6.8196309897671431E-5</v>
      </c>
      <c r="AH431" s="10">
        <f t="shared" si="113"/>
        <v>6.4870475284348913E-5</v>
      </c>
      <c r="AI431" s="10">
        <f t="shared" si="114"/>
        <v>6.1319723080130575E-5</v>
      </c>
      <c r="AJ431" s="10">
        <f t="shared" si="115"/>
        <v>7.2310224008309098E-5</v>
      </c>
      <c r="AK431" s="10">
        <f t="shared" si="116"/>
        <v>7.1602834642074038E-5</v>
      </c>
      <c r="AL431" s="10">
        <f t="shared" si="117"/>
        <v>9.0914153174438117E-5</v>
      </c>
      <c r="AM431" s="10">
        <f t="shared" si="118"/>
        <v>1.6673470209108314E-4</v>
      </c>
      <c r="AN431" s="10">
        <f t="shared" si="119"/>
        <v>5.6353687930030044E-4</v>
      </c>
      <c r="AO431" s="10">
        <f t="shared" si="120"/>
        <v>2.6699127612091703E-3</v>
      </c>
      <c r="AP431" s="14">
        <v>194913</v>
      </c>
      <c r="AQ431" s="14">
        <v>874</v>
      </c>
      <c r="AR431" s="10">
        <f t="shared" si="121"/>
        <v>2.8270824265105497E-2</v>
      </c>
      <c r="AS431" s="10">
        <f t="shared" si="125"/>
        <v>4.4840518590345433E-3</v>
      </c>
    </row>
    <row r="432" spans="1:45" x14ac:dyDescent="0.3">
      <c r="A432" s="8" t="s">
        <v>505</v>
      </c>
      <c r="B432" s="8" t="s">
        <v>499</v>
      </c>
      <c r="C432" s="8">
        <v>2015</v>
      </c>
      <c r="D432" s="9">
        <v>6661778</v>
      </c>
      <c r="E432" s="9">
        <v>425127</v>
      </c>
      <c r="F432" s="9">
        <v>843544</v>
      </c>
      <c r="G432" s="9">
        <v>885140</v>
      </c>
      <c r="H432" s="9">
        <v>963622</v>
      </c>
      <c r="I432" s="9">
        <v>885291</v>
      </c>
      <c r="J432" s="9">
        <v>913921</v>
      </c>
      <c r="K432" s="9">
        <v>849498</v>
      </c>
      <c r="L432" s="9">
        <v>520472</v>
      </c>
      <c r="M432" s="9">
        <v>253045</v>
      </c>
      <c r="N432" s="9">
        <v>119934</v>
      </c>
      <c r="O432" s="9">
        <f t="shared" si="108"/>
        <v>893451</v>
      </c>
      <c r="P432" s="10">
        <f t="shared" si="109"/>
        <v>0.13411599726079135</v>
      </c>
      <c r="Q432" s="9">
        <v>60</v>
      </c>
      <c r="R432" s="9">
        <v>60</v>
      </c>
      <c r="S432" s="9">
        <v>60</v>
      </c>
      <c r="T432" s="9">
        <v>60</v>
      </c>
      <c r="U432" s="9">
        <v>60</v>
      </c>
      <c r="V432" s="9">
        <v>60</v>
      </c>
      <c r="W432" s="9">
        <v>60</v>
      </c>
      <c r="X432" s="9">
        <v>110</v>
      </c>
      <c r="Y432" s="9">
        <v>170</v>
      </c>
      <c r="Z432" s="9">
        <v>436</v>
      </c>
      <c r="AA432" s="9">
        <v>60</v>
      </c>
      <c r="AB432" s="9">
        <f t="shared" si="122"/>
        <v>480</v>
      </c>
      <c r="AC432" s="9">
        <f t="shared" si="123"/>
        <v>716</v>
      </c>
      <c r="AD432" s="9">
        <f t="shared" si="124"/>
        <v>1196</v>
      </c>
      <c r="AE432" s="11">
        <f t="shared" si="110"/>
        <v>1.7953165055935517E-4</v>
      </c>
      <c r="AF432" s="10">
        <f t="shared" si="111"/>
        <v>1.4113429633968202E-4</v>
      </c>
      <c r="AG432" s="10">
        <f t="shared" si="112"/>
        <v>7.1128476997050542E-5</v>
      </c>
      <c r="AH432" s="10">
        <f t="shared" si="113"/>
        <v>6.7785886978331117E-5</v>
      </c>
      <c r="AI432" s="10">
        <f t="shared" si="114"/>
        <v>6.2265079045517854E-5</v>
      </c>
      <c r="AJ432" s="10">
        <f t="shared" si="115"/>
        <v>6.7774325052440387E-5</v>
      </c>
      <c r="AK432" s="10">
        <f t="shared" si="116"/>
        <v>6.5651188669480184E-5</v>
      </c>
      <c r="AL432" s="10">
        <f t="shared" si="117"/>
        <v>7.0629948510767532E-5</v>
      </c>
      <c r="AM432" s="10">
        <f t="shared" si="118"/>
        <v>2.1134662383375091E-4</v>
      </c>
      <c r="AN432" s="10">
        <f t="shared" si="119"/>
        <v>6.7181726570372856E-4</v>
      </c>
      <c r="AO432" s="10">
        <f t="shared" si="120"/>
        <v>3.6353327663548284E-3</v>
      </c>
      <c r="AP432" s="14">
        <v>199582</v>
      </c>
      <c r="AQ432" s="14">
        <v>1876</v>
      </c>
      <c r="AR432" s="10">
        <f t="shared" si="121"/>
        <v>2.9959269132054534E-2</v>
      </c>
      <c r="AS432" s="10">
        <f t="shared" si="125"/>
        <v>9.3996452585904545E-3</v>
      </c>
    </row>
    <row r="433" spans="1:45" x14ac:dyDescent="0.3">
      <c r="A433" s="8" t="s">
        <v>506</v>
      </c>
      <c r="B433" s="8" t="s">
        <v>499</v>
      </c>
      <c r="C433" s="8">
        <v>2016</v>
      </c>
      <c r="D433" s="9">
        <v>6962621</v>
      </c>
      <c r="E433" s="9">
        <v>440556</v>
      </c>
      <c r="F433" s="9">
        <v>876612</v>
      </c>
      <c r="G433" s="9">
        <v>918995</v>
      </c>
      <c r="H433" s="9">
        <v>1010233</v>
      </c>
      <c r="I433" s="9">
        <v>910930</v>
      </c>
      <c r="J433" s="9">
        <v>940821</v>
      </c>
      <c r="K433" s="9">
        <v>897060</v>
      </c>
      <c r="L433" s="9">
        <v>573986</v>
      </c>
      <c r="M433" s="9">
        <v>269782</v>
      </c>
      <c r="N433" s="9">
        <v>123831</v>
      </c>
      <c r="O433" s="9">
        <f t="shared" si="108"/>
        <v>967599</v>
      </c>
      <c r="P433" s="10">
        <f t="shared" si="109"/>
        <v>0.13897051124856574</v>
      </c>
      <c r="Q433" s="9">
        <v>60</v>
      </c>
      <c r="R433" s="9">
        <v>60</v>
      </c>
      <c r="S433" s="9">
        <v>60</v>
      </c>
      <c r="T433" s="9">
        <v>60</v>
      </c>
      <c r="U433" s="9">
        <v>60</v>
      </c>
      <c r="V433" s="9">
        <v>60</v>
      </c>
      <c r="W433" s="9">
        <v>84</v>
      </c>
      <c r="X433" s="9">
        <v>106</v>
      </c>
      <c r="Y433" s="9">
        <v>178</v>
      </c>
      <c r="Z433" s="9">
        <v>365</v>
      </c>
      <c r="AA433" s="9">
        <v>60</v>
      </c>
      <c r="AB433" s="9">
        <f t="shared" si="122"/>
        <v>504</v>
      </c>
      <c r="AC433" s="9">
        <f t="shared" si="123"/>
        <v>649</v>
      </c>
      <c r="AD433" s="9">
        <f t="shared" si="124"/>
        <v>1153</v>
      </c>
      <c r="AE433" s="11">
        <f t="shared" si="110"/>
        <v>1.6559855835898579E-4</v>
      </c>
      <c r="AF433" s="10">
        <f t="shared" si="111"/>
        <v>1.3619153978154877E-4</v>
      </c>
      <c r="AG433" s="10">
        <f t="shared" si="112"/>
        <v>6.8445332712762315E-5</v>
      </c>
      <c r="AH433" s="10">
        <f t="shared" si="113"/>
        <v>6.5288712125746056E-5</v>
      </c>
      <c r="AI433" s="10">
        <f t="shared" si="114"/>
        <v>5.9392239216101629E-5</v>
      </c>
      <c r="AJ433" s="10">
        <f t="shared" si="115"/>
        <v>6.5866751561590898E-5</v>
      </c>
      <c r="AK433" s="10">
        <f t="shared" si="116"/>
        <v>6.37740866753612E-5</v>
      </c>
      <c r="AL433" s="10">
        <f t="shared" si="117"/>
        <v>9.363922145675875E-5</v>
      </c>
      <c r="AM433" s="10">
        <f t="shared" si="118"/>
        <v>1.8467349377859391E-4</v>
      </c>
      <c r="AN433" s="10">
        <f t="shared" si="119"/>
        <v>6.5979198019141378E-4</v>
      </c>
      <c r="AO433" s="10">
        <f t="shared" si="120"/>
        <v>2.9475656338073665E-3</v>
      </c>
      <c r="AP433" s="14">
        <v>202923</v>
      </c>
      <c r="AQ433" s="14">
        <v>1833</v>
      </c>
      <c r="AR433" s="10">
        <f t="shared" si="121"/>
        <v>2.9144628150807001E-2</v>
      </c>
      <c r="AS433" s="10">
        <f t="shared" si="125"/>
        <v>9.0329829541254559E-3</v>
      </c>
    </row>
    <row r="434" spans="1:45" x14ac:dyDescent="0.3">
      <c r="A434" s="8" t="s">
        <v>507</v>
      </c>
      <c r="B434" s="8" t="s">
        <v>499</v>
      </c>
      <c r="C434" s="8">
        <v>2017</v>
      </c>
      <c r="D434" s="9">
        <v>6975518</v>
      </c>
      <c r="E434" s="9">
        <v>434211</v>
      </c>
      <c r="F434" s="9">
        <v>870022</v>
      </c>
      <c r="G434" s="9">
        <v>901988</v>
      </c>
      <c r="H434" s="9">
        <v>1028582</v>
      </c>
      <c r="I434" s="9">
        <v>916598</v>
      </c>
      <c r="J434" s="9">
        <v>927709</v>
      </c>
      <c r="K434" s="9">
        <v>901447</v>
      </c>
      <c r="L434" s="9">
        <v>598368</v>
      </c>
      <c r="M434" s="9">
        <v>273108</v>
      </c>
      <c r="N434" s="9">
        <v>123485</v>
      </c>
      <c r="O434" s="9">
        <f t="shared" si="108"/>
        <v>994961</v>
      </c>
      <c r="P434" s="10">
        <f t="shared" si="109"/>
        <v>0.14263614544468239</v>
      </c>
      <c r="Q434" s="9">
        <v>60</v>
      </c>
      <c r="R434" s="9">
        <v>60</v>
      </c>
      <c r="S434" s="9">
        <v>60</v>
      </c>
      <c r="T434" s="9">
        <v>60</v>
      </c>
      <c r="U434" s="9">
        <v>60</v>
      </c>
      <c r="V434" s="9">
        <v>65</v>
      </c>
      <c r="W434" s="9">
        <v>87</v>
      </c>
      <c r="X434" s="9">
        <v>145</v>
      </c>
      <c r="Y434" s="9">
        <v>239</v>
      </c>
      <c r="Z434" s="9">
        <v>488</v>
      </c>
      <c r="AA434" s="9">
        <v>60</v>
      </c>
      <c r="AB434" s="9">
        <f t="shared" si="122"/>
        <v>512</v>
      </c>
      <c r="AC434" s="9">
        <f t="shared" si="123"/>
        <v>872</v>
      </c>
      <c r="AD434" s="9">
        <f t="shared" si="124"/>
        <v>1384</v>
      </c>
      <c r="AE434" s="11">
        <f t="shared" si="110"/>
        <v>1.9840820423658859E-4</v>
      </c>
      <c r="AF434" s="10">
        <f t="shared" si="111"/>
        <v>1.3818166743818097E-4</v>
      </c>
      <c r="AG434" s="10">
        <f t="shared" si="112"/>
        <v>6.8963773329869824E-5</v>
      </c>
      <c r="AH434" s="10">
        <f t="shared" si="113"/>
        <v>6.6519731969826647E-5</v>
      </c>
      <c r="AI434" s="10">
        <f t="shared" si="114"/>
        <v>5.8332733802458138E-5</v>
      </c>
      <c r="AJ434" s="10">
        <f t="shared" si="115"/>
        <v>6.5459448962358635E-5</v>
      </c>
      <c r="AK434" s="10">
        <f t="shared" si="116"/>
        <v>7.0065074285147601E-5</v>
      </c>
      <c r="AL434" s="10">
        <f t="shared" si="117"/>
        <v>9.6511497625484356E-5</v>
      </c>
      <c r="AM434" s="10">
        <f t="shared" si="118"/>
        <v>2.4232579282314562E-4</v>
      </c>
      <c r="AN434" s="10">
        <f t="shared" si="119"/>
        <v>8.7511167743163881E-4</v>
      </c>
      <c r="AO434" s="10">
        <f t="shared" si="120"/>
        <v>3.9518969915374336E-3</v>
      </c>
      <c r="AP434" s="14">
        <v>247910</v>
      </c>
      <c r="AQ434" s="14">
        <v>2112</v>
      </c>
      <c r="AR434" s="10">
        <f t="shared" si="121"/>
        <v>3.5540012942408002E-2</v>
      </c>
      <c r="AS434" s="10">
        <f t="shared" si="125"/>
        <v>8.5192206849259815E-3</v>
      </c>
    </row>
    <row r="435" spans="1:45" x14ac:dyDescent="0.3">
      <c r="A435" s="8" t="s">
        <v>508</v>
      </c>
      <c r="B435" s="8" t="s">
        <v>509</v>
      </c>
      <c r="C435" s="8">
        <v>2009</v>
      </c>
      <c r="D435" s="9">
        <v>1771937</v>
      </c>
      <c r="E435" s="9">
        <v>103054</v>
      </c>
      <c r="F435" s="9">
        <v>207104</v>
      </c>
      <c r="G435" s="9">
        <v>235781</v>
      </c>
      <c r="H435" s="9">
        <v>217245</v>
      </c>
      <c r="I435" s="9">
        <v>236578</v>
      </c>
      <c r="J435" s="9">
        <v>268578</v>
      </c>
      <c r="K435" s="9">
        <v>228271</v>
      </c>
      <c r="L435" s="9">
        <v>143810</v>
      </c>
      <c r="M435" s="9">
        <v>96772</v>
      </c>
      <c r="N435" s="9">
        <v>35055</v>
      </c>
      <c r="O435" s="9">
        <f t="shared" si="108"/>
        <v>275637</v>
      </c>
      <c r="P435" s="10">
        <f t="shared" si="109"/>
        <v>0.15555688492310957</v>
      </c>
      <c r="Q435" s="9">
        <v>60</v>
      </c>
      <c r="R435" s="9">
        <v>60</v>
      </c>
      <c r="S435" s="9">
        <v>60</v>
      </c>
      <c r="T435" s="9">
        <v>60</v>
      </c>
      <c r="U435" s="9">
        <v>60</v>
      </c>
      <c r="V435" s="9">
        <v>65</v>
      </c>
      <c r="W435" s="9">
        <v>60</v>
      </c>
      <c r="X435" s="9">
        <v>65</v>
      </c>
      <c r="Y435" s="9">
        <v>119</v>
      </c>
      <c r="Z435" s="9">
        <v>174</v>
      </c>
      <c r="AA435" s="9">
        <v>60</v>
      </c>
      <c r="AB435" s="9">
        <f t="shared" si="122"/>
        <v>485</v>
      </c>
      <c r="AC435" s="9">
        <f t="shared" si="123"/>
        <v>358</v>
      </c>
      <c r="AD435" s="9">
        <f t="shared" si="124"/>
        <v>843</v>
      </c>
      <c r="AE435" s="11">
        <f t="shared" si="110"/>
        <v>4.7575054869332259E-4</v>
      </c>
      <c r="AF435" s="10">
        <f t="shared" si="111"/>
        <v>5.8221903079938673E-4</v>
      </c>
      <c r="AG435" s="10">
        <f t="shared" si="112"/>
        <v>2.8970951792336216E-4</v>
      </c>
      <c r="AH435" s="10">
        <f t="shared" si="113"/>
        <v>2.5447343085320702E-4</v>
      </c>
      <c r="AI435" s="10">
        <f t="shared" si="114"/>
        <v>2.7618587309259131E-4</v>
      </c>
      <c r="AJ435" s="10">
        <f t="shared" si="115"/>
        <v>2.5361614351292173E-4</v>
      </c>
      <c r="AK435" s="10">
        <f t="shared" si="116"/>
        <v>2.4201535494344288E-4</v>
      </c>
      <c r="AL435" s="10">
        <f t="shared" si="117"/>
        <v>2.6284547752452128E-4</v>
      </c>
      <c r="AM435" s="10">
        <f t="shared" si="118"/>
        <v>4.5198525832695918E-4</v>
      </c>
      <c r="AN435" s="10">
        <f t="shared" si="119"/>
        <v>1.2296945397429009E-3</v>
      </c>
      <c r="AO435" s="10">
        <f t="shared" si="120"/>
        <v>4.9636285836542572E-3</v>
      </c>
      <c r="AP435" s="12">
        <v>614658.75</v>
      </c>
      <c r="AQ435" s="15"/>
      <c r="AR435" s="10">
        <f t="shared" si="121"/>
        <v>0.34688521657372695</v>
      </c>
      <c r="AS435" s="10">
        <f t="shared" si="125"/>
        <v>0</v>
      </c>
    </row>
    <row r="436" spans="1:45" x14ac:dyDescent="0.3">
      <c r="A436" s="8" t="s">
        <v>510</v>
      </c>
      <c r="B436" s="8" t="s">
        <v>509</v>
      </c>
      <c r="C436" s="8">
        <v>2010</v>
      </c>
      <c r="D436" s="9">
        <v>1771762</v>
      </c>
      <c r="E436" s="9">
        <v>100638</v>
      </c>
      <c r="F436" s="9">
        <v>207703</v>
      </c>
      <c r="G436" s="9">
        <v>233537</v>
      </c>
      <c r="H436" s="9">
        <v>212460</v>
      </c>
      <c r="I436" s="9">
        <v>232935</v>
      </c>
      <c r="J436" s="9">
        <v>268273</v>
      </c>
      <c r="K436" s="9">
        <v>237712</v>
      </c>
      <c r="L436" s="9">
        <v>149318</v>
      </c>
      <c r="M436" s="9">
        <v>95074</v>
      </c>
      <c r="N436" s="9">
        <v>34191</v>
      </c>
      <c r="O436" s="9">
        <f t="shared" si="108"/>
        <v>278583</v>
      </c>
      <c r="P436" s="10">
        <f t="shared" si="109"/>
        <v>0.1572350010893111</v>
      </c>
      <c r="Q436" s="9">
        <v>60</v>
      </c>
      <c r="R436" s="9">
        <v>60</v>
      </c>
      <c r="S436" s="9">
        <v>60</v>
      </c>
      <c r="T436" s="9">
        <v>60</v>
      </c>
      <c r="U436" s="9">
        <v>60</v>
      </c>
      <c r="V436" s="9">
        <v>60</v>
      </c>
      <c r="W436" s="9">
        <v>60</v>
      </c>
      <c r="X436" s="9">
        <v>60</v>
      </c>
      <c r="Y436" s="9">
        <v>123</v>
      </c>
      <c r="Z436" s="9">
        <v>186</v>
      </c>
      <c r="AA436" s="9">
        <v>60</v>
      </c>
      <c r="AB436" s="9">
        <f t="shared" si="122"/>
        <v>480</v>
      </c>
      <c r="AC436" s="9">
        <f t="shared" si="123"/>
        <v>369</v>
      </c>
      <c r="AD436" s="9">
        <f t="shared" si="124"/>
        <v>849</v>
      </c>
      <c r="AE436" s="11">
        <f t="shared" si="110"/>
        <v>4.7918399875378296E-4</v>
      </c>
      <c r="AF436" s="10">
        <f t="shared" si="111"/>
        <v>5.9619626781136348E-4</v>
      </c>
      <c r="AG436" s="10">
        <f t="shared" si="112"/>
        <v>2.8887401722652056E-4</v>
      </c>
      <c r="AH436" s="10">
        <f t="shared" si="113"/>
        <v>2.5691860390430636E-4</v>
      </c>
      <c r="AI436" s="10">
        <f t="shared" si="114"/>
        <v>2.8240609997175941E-4</v>
      </c>
      <c r="AJ436" s="10">
        <f t="shared" si="115"/>
        <v>2.5758258741709062E-4</v>
      </c>
      <c r="AK436" s="10">
        <f t="shared" si="116"/>
        <v>2.2365277161697227E-4</v>
      </c>
      <c r="AL436" s="10">
        <f t="shared" si="117"/>
        <v>2.5240627313724171E-4</v>
      </c>
      <c r="AM436" s="10">
        <f t="shared" si="118"/>
        <v>4.0182697330529474E-4</v>
      </c>
      <c r="AN436" s="10">
        <f t="shared" si="119"/>
        <v>1.2937290952310832E-3</v>
      </c>
      <c r="AO436" s="10">
        <f t="shared" si="120"/>
        <v>5.4400280775642714E-3</v>
      </c>
      <c r="AP436" s="14">
        <v>121937</v>
      </c>
      <c r="AQ436" s="14">
        <v>438</v>
      </c>
      <c r="AR436" s="10">
        <f t="shared" si="121"/>
        <v>6.8822449064829247E-2</v>
      </c>
      <c r="AS436" s="10">
        <f t="shared" si="125"/>
        <v>3.5920188293955073E-3</v>
      </c>
    </row>
    <row r="437" spans="1:45" x14ac:dyDescent="0.3">
      <c r="A437" s="8" t="s">
        <v>511</v>
      </c>
      <c r="B437" s="8" t="s">
        <v>509</v>
      </c>
      <c r="C437" s="8">
        <v>2011</v>
      </c>
      <c r="D437" s="9">
        <v>1713552</v>
      </c>
      <c r="E437" s="9">
        <v>96983</v>
      </c>
      <c r="F437" s="9">
        <v>198919</v>
      </c>
      <c r="G437" s="9">
        <v>224666</v>
      </c>
      <c r="H437" s="9">
        <v>204233</v>
      </c>
      <c r="I437" s="9">
        <v>220164</v>
      </c>
      <c r="J437" s="9">
        <v>254875</v>
      </c>
      <c r="K437" s="9">
        <v>237264</v>
      </c>
      <c r="L437" s="9">
        <v>148634</v>
      </c>
      <c r="M437" s="9">
        <v>92472</v>
      </c>
      <c r="N437" s="9">
        <v>34439</v>
      </c>
      <c r="O437" s="9">
        <f t="shared" si="108"/>
        <v>275545</v>
      </c>
      <c r="P437" s="10">
        <f t="shared" si="109"/>
        <v>0.16080340719161135</v>
      </c>
      <c r="Q437" s="9">
        <v>60</v>
      </c>
      <c r="R437" s="9">
        <v>60</v>
      </c>
      <c r="S437" s="9">
        <v>60</v>
      </c>
      <c r="T437" s="9">
        <v>60</v>
      </c>
      <c r="U437" s="9">
        <v>60</v>
      </c>
      <c r="V437" s="9">
        <v>60</v>
      </c>
      <c r="W437" s="9">
        <v>60</v>
      </c>
      <c r="X437" s="9">
        <v>68</v>
      </c>
      <c r="Y437" s="9">
        <v>116</v>
      </c>
      <c r="Z437" s="9">
        <v>164</v>
      </c>
      <c r="AA437" s="9">
        <v>60</v>
      </c>
      <c r="AB437" s="9">
        <f t="shared" si="122"/>
        <v>480</v>
      </c>
      <c r="AC437" s="9">
        <f t="shared" si="123"/>
        <v>348</v>
      </c>
      <c r="AD437" s="9">
        <f t="shared" si="124"/>
        <v>828</v>
      </c>
      <c r="AE437" s="11">
        <f t="shared" si="110"/>
        <v>4.8320681251575674E-4</v>
      </c>
      <c r="AF437" s="10">
        <f t="shared" si="111"/>
        <v>6.1866512687790642E-4</v>
      </c>
      <c r="AG437" s="10">
        <f t="shared" si="112"/>
        <v>3.0163031183547075E-4</v>
      </c>
      <c r="AH437" s="10">
        <f t="shared" si="113"/>
        <v>2.6706310701218698E-4</v>
      </c>
      <c r="AI437" s="10">
        <f t="shared" si="114"/>
        <v>2.9378210181508374E-4</v>
      </c>
      <c r="AJ437" s="10">
        <f t="shared" si="115"/>
        <v>2.7252411838447703E-4</v>
      </c>
      <c r="AK437" s="10">
        <f t="shared" si="116"/>
        <v>2.354095144678764E-4</v>
      </c>
      <c r="AL437" s="10">
        <f t="shared" si="117"/>
        <v>2.5288286465709084E-4</v>
      </c>
      <c r="AM437" s="10">
        <f t="shared" si="118"/>
        <v>4.5749962996353456E-4</v>
      </c>
      <c r="AN437" s="10">
        <f t="shared" si="119"/>
        <v>1.2544337745479712E-3</v>
      </c>
      <c r="AO437" s="10">
        <f t="shared" si="120"/>
        <v>4.7620430326083801E-3</v>
      </c>
      <c r="AP437" s="14">
        <v>533256</v>
      </c>
      <c r="AQ437" s="14">
        <v>1778</v>
      </c>
      <c r="AR437" s="10">
        <f t="shared" si="121"/>
        <v>0.31119919325471301</v>
      </c>
      <c r="AS437" s="10">
        <f t="shared" si="125"/>
        <v>3.3342334638522585E-3</v>
      </c>
    </row>
    <row r="438" spans="1:45" x14ac:dyDescent="0.3">
      <c r="A438" s="8" t="s">
        <v>512</v>
      </c>
      <c r="B438" s="8" t="s">
        <v>509</v>
      </c>
      <c r="C438" s="8">
        <v>2012</v>
      </c>
      <c r="D438" s="9">
        <v>1665624</v>
      </c>
      <c r="E438" s="9">
        <v>95141</v>
      </c>
      <c r="F438" s="9">
        <v>195820</v>
      </c>
      <c r="G438" s="9">
        <v>218871</v>
      </c>
      <c r="H438" s="9">
        <v>200459</v>
      </c>
      <c r="I438" s="9">
        <v>213886</v>
      </c>
      <c r="J438" s="9">
        <v>243760</v>
      </c>
      <c r="K438" s="9">
        <v>231941</v>
      </c>
      <c r="L438" s="9">
        <v>146621</v>
      </c>
      <c r="M438" s="9">
        <v>86243</v>
      </c>
      <c r="N438" s="9">
        <v>32525</v>
      </c>
      <c r="O438" s="9">
        <f t="shared" si="108"/>
        <v>265389</v>
      </c>
      <c r="P438" s="10">
        <f t="shared" si="109"/>
        <v>0.15933307877408107</v>
      </c>
      <c r="Q438" s="9">
        <v>60</v>
      </c>
      <c r="R438" s="9">
        <v>60</v>
      </c>
      <c r="S438" s="9">
        <v>60</v>
      </c>
      <c r="T438" s="9">
        <v>60</v>
      </c>
      <c r="U438" s="9">
        <v>60</v>
      </c>
      <c r="V438" s="9">
        <v>60</v>
      </c>
      <c r="W438" s="9">
        <v>60</v>
      </c>
      <c r="X438" s="9">
        <v>60</v>
      </c>
      <c r="Y438" s="9">
        <v>118</v>
      </c>
      <c r="Z438" s="9">
        <v>175</v>
      </c>
      <c r="AA438" s="9">
        <v>60</v>
      </c>
      <c r="AB438" s="9">
        <f t="shared" si="122"/>
        <v>480</v>
      </c>
      <c r="AC438" s="9">
        <f t="shared" si="123"/>
        <v>353</v>
      </c>
      <c r="AD438" s="9">
        <f t="shared" si="124"/>
        <v>833</v>
      </c>
      <c r="AE438" s="11">
        <f t="shared" si="110"/>
        <v>5.0011287061185478E-4</v>
      </c>
      <c r="AF438" s="10">
        <f t="shared" si="111"/>
        <v>6.3064294047781709E-4</v>
      </c>
      <c r="AG438" s="10">
        <f t="shared" si="112"/>
        <v>3.0640384026146459E-4</v>
      </c>
      <c r="AH438" s="10">
        <f t="shared" si="113"/>
        <v>2.7413407897802815E-4</v>
      </c>
      <c r="AI438" s="10">
        <f t="shared" si="114"/>
        <v>2.9931307648945669E-4</v>
      </c>
      <c r="AJ438" s="10">
        <f t="shared" si="115"/>
        <v>2.8052326940519718E-4</v>
      </c>
      <c r="AK438" s="10">
        <f t="shared" si="116"/>
        <v>2.4614374794880211E-4</v>
      </c>
      <c r="AL438" s="10">
        <f t="shared" si="117"/>
        <v>2.5868647630216307E-4</v>
      </c>
      <c r="AM438" s="10">
        <f t="shared" si="118"/>
        <v>4.0921832479658441E-4</v>
      </c>
      <c r="AN438" s="10">
        <f t="shared" si="119"/>
        <v>1.3682269865380378E-3</v>
      </c>
      <c r="AO438" s="10">
        <f t="shared" si="120"/>
        <v>5.3804765564950041E-3</v>
      </c>
      <c r="AP438" s="14">
        <v>603059</v>
      </c>
      <c r="AQ438" s="14">
        <v>1679</v>
      </c>
      <c r="AR438" s="10">
        <f t="shared" si="121"/>
        <v>0.36206190592834875</v>
      </c>
      <c r="AS438" s="10">
        <f t="shared" si="125"/>
        <v>2.784138865351483E-3</v>
      </c>
    </row>
    <row r="439" spans="1:45" x14ac:dyDescent="0.3">
      <c r="A439" s="8" t="s">
        <v>513</v>
      </c>
      <c r="B439" s="8" t="s">
        <v>509</v>
      </c>
      <c r="C439" s="8">
        <v>2013</v>
      </c>
      <c r="D439" s="9">
        <v>1709774</v>
      </c>
      <c r="E439" s="9">
        <v>95425</v>
      </c>
      <c r="F439" s="9">
        <v>199014</v>
      </c>
      <c r="G439" s="9">
        <v>219893</v>
      </c>
      <c r="H439" s="9">
        <v>203898</v>
      </c>
      <c r="I439" s="9">
        <v>217796</v>
      </c>
      <c r="J439" s="9">
        <v>250753</v>
      </c>
      <c r="K439" s="9">
        <v>246322</v>
      </c>
      <c r="L439" s="9">
        <v>153376</v>
      </c>
      <c r="M439" s="9">
        <v>88690</v>
      </c>
      <c r="N439" s="9">
        <v>33620</v>
      </c>
      <c r="O439" s="9">
        <f t="shared" si="108"/>
        <v>275686</v>
      </c>
      <c r="P439" s="10">
        <f t="shared" si="109"/>
        <v>0.16124119328051545</v>
      </c>
      <c r="Q439" s="9">
        <v>60</v>
      </c>
      <c r="R439" s="9">
        <v>60</v>
      </c>
      <c r="S439" s="9">
        <v>60</v>
      </c>
      <c r="T439" s="9">
        <v>60</v>
      </c>
      <c r="U439" s="9">
        <v>60</v>
      </c>
      <c r="V439" s="9">
        <v>60</v>
      </c>
      <c r="W439" s="9">
        <v>60</v>
      </c>
      <c r="X439" s="9">
        <v>82</v>
      </c>
      <c r="Y439" s="9">
        <v>123</v>
      </c>
      <c r="Z439" s="9">
        <v>199</v>
      </c>
      <c r="AA439" s="9">
        <v>60</v>
      </c>
      <c r="AB439" s="9">
        <f t="shared" si="122"/>
        <v>480</v>
      </c>
      <c r="AC439" s="9">
        <f t="shared" si="123"/>
        <v>404</v>
      </c>
      <c r="AD439" s="9">
        <f t="shared" si="124"/>
        <v>884</v>
      </c>
      <c r="AE439" s="11">
        <f t="shared" si="110"/>
        <v>5.1702739660329381E-4</v>
      </c>
      <c r="AF439" s="10">
        <f t="shared" si="111"/>
        <v>6.287660466334818E-4</v>
      </c>
      <c r="AG439" s="10">
        <f t="shared" si="112"/>
        <v>3.0148632759504355E-4</v>
      </c>
      <c r="AH439" s="10">
        <f t="shared" si="113"/>
        <v>2.7285998190028788E-4</v>
      </c>
      <c r="AI439" s="10">
        <f t="shared" si="114"/>
        <v>2.9426477944854778E-4</v>
      </c>
      <c r="AJ439" s="10">
        <f t="shared" si="115"/>
        <v>2.754871531157597E-4</v>
      </c>
      <c r="AK439" s="10">
        <f t="shared" si="116"/>
        <v>2.3927929077618214E-4</v>
      </c>
      <c r="AL439" s="10">
        <f t="shared" si="117"/>
        <v>2.435836019519166E-4</v>
      </c>
      <c r="AM439" s="10">
        <f t="shared" si="118"/>
        <v>5.3463384101815146E-4</v>
      </c>
      <c r="AN439" s="10">
        <f t="shared" si="119"/>
        <v>1.3868530837749464E-3</v>
      </c>
      <c r="AO439" s="10">
        <f t="shared" si="120"/>
        <v>5.9190957763236166E-3</v>
      </c>
      <c r="AP439" s="14">
        <v>639082</v>
      </c>
      <c r="AQ439" s="14">
        <v>1807</v>
      </c>
      <c r="AR439" s="10">
        <f t="shared" si="121"/>
        <v>0.37378156411315178</v>
      </c>
      <c r="AS439" s="10">
        <f t="shared" si="125"/>
        <v>2.8274931855380059E-3</v>
      </c>
    </row>
    <row r="440" spans="1:45" x14ac:dyDescent="0.3">
      <c r="A440" s="8" t="s">
        <v>514</v>
      </c>
      <c r="B440" s="8" t="s">
        <v>509</v>
      </c>
      <c r="C440" s="8">
        <v>2014</v>
      </c>
      <c r="D440" s="9">
        <v>1648123</v>
      </c>
      <c r="E440" s="9">
        <v>93091</v>
      </c>
      <c r="F440" s="9">
        <v>190356</v>
      </c>
      <c r="G440" s="9">
        <v>215001</v>
      </c>
      <c r="H440" s="9">
        <v>196991</v>
      </c>
      <c r="I440" s="9">
        <v>203945</v>
      </c>
      <c r="J440" s="9">
        <v>230992</v>
      </c>
      <c r="K440" s="9">
        <v>240088</v>
      </c>
      <c r="L440" s="9">
        <v>155817</v>
      </c>
      <c r="M440" s="9">
        <v>87244</v>
      </c>
      <c r="N440" s="9">
        <v>34263</v>
      </c>
      <c r="O440" s="9">
        <f t="shared" si="108"/>
        <v>277324</v>
      </c>
      <c r="P440" s="10">
        <f t="shared" si="109"/>
        <v>0.16826656748313082</v>
      </c>
      <c r="Q440" s="9">
        <v>60</v>
      </c>
      <c r="R440" s="9">
        <v>60</v>
      </c>
      <c r="S440" s="9">
        <v>60</v>
      </c>
      <c r="T440" s="9">
        <v>60</v>
      </c>
      <c r="U440" s="9">
        <v>60</v>
      </c>
      <c r="V440" s="9">
        <v>60</v>
      </c>
      <c r="W440" s="9">
        <v>73</v>
      </c>
      <c r="X440" s="9">
        <v>77</v>
      </c>
      <c r="Y440" s="9">
        <v>92</v>
      </c>
      <c r="Z440" s="9">
        <v>184</v>
      </c>
      <c r="AA440" s="9">
        <v>60</v>
      </c>
      <c r="AB440" s="9">
        <f t="shared" si="122"/>
        <v>493</v>
      </c>
      <c r="AC440" s="9">
        <f t="shared" si="123"/>
        <v>353</v>
      </c>
      <c r="AD440" s="9">
        <f t="shared" si="124"/>
        <v>846</v>
      </c>
      <c r="AE440" s="11">
        <f t="shared" si="110"/>
        <v>5.1331120310802044E-4</v>
      </c>
      <c r="AF440" s="10">
        <f t="shared" si="111"/>
        <v>6.445306205755658E-4</v>
      </c>
      <c r="AG440" s="10">
        <f t="shared" si="112"/>
        <v>3.1519889049990546E-4</v>
      </c>
      <c r="AH440" s="10">
        <f t="shared" si="113"/>
        <v>2.790684694489793E-4</v>
      </c>
      <c r="AI440" s="10">
        <f t="shared" si="114"/>
        <v>3.0458244285271914E-4</v>
      </c>
      <c r="AJ440" s="10">
        <f t="shared" si="115"/>
        <v>2.9419696486797912E-4</v>
      </c>
      <c r="AK440" s="10">
        <f t="shared" si="116"/>
        <v>2.5974925538546791E-4</v>
      </c>
      <c r="AL440" s="10">
        <f t="shared" si="117"/>
        <v>3.0405517976741863E-4</v>
      </c>
      <c r="AM440" s="10">
        <f t="shared" si="118"/>
        <v>4.9416944235866438E-4</v>
      </c>
      <c r="AN440" s="10">
        <f t="shared" si="119"/>
        <v>1.0545137774517445E-3</v>
      </c>
      <c r="AO440" s="10">
        <f t="shared" si="120"/>
        <v>5.3702244403584041E-3</v>
      </c>
      <c r="AP440" s="14">
        <v>705839</v>
      </c>
      <c r="AQ440" s="14">
        <v>1985</v>
      </c>
      <c r="AR440" s="10">
        <f t="shared" si="121"/>
        <v>0.42826839987064075</v>
      </c>
      <c r="AS440" s="10">
        <f t="shared" si="125"/>
        <v>2.8122560527259048E-3</v>
      </c>
    </row>
    <row r="441" spans="1:45" x14ac:dyDescent="0.3">
      <c r="A441" s="8" t="s">
        <v>515</v>
      </c>
      <c r="B441" s="8" t="s">
        <v>509</v>
      </c>
      <c r="C441" s="8">
        <v>2015</v>
      </c>
      <c r="D441" s="9">
        <v>1534068</v>
      </c>
      <c r="E441" s="9">
        <v>87532</v>
      </c>
      <c r="F441" s="9">
        <v>179117</v>
      </c>
      <c r="G441" s="9">
        <v>203529</v>
      </c>
      <c r="H441" s="9">
        <v>185743</v>
      </c>
      <c r="I441" s="9">
        <v>190753</v>
      </c>
      <c r="J441" s="9">
        <v>211107</v>
      </c>
      <c r="K441" s="9">
        <v>219001</v>
      </c>
      <c r="L441" s="9">
        <v>146118</v>
      </c>
      <c r="M441" s="9">
        <v>78944</v>
      </c>
      <c r="N441" s="9">
        <v>32636</v>
      </c>
      <c r="O441" s="9">
        <f t="shared" si="108"/>
        <v>257698</v>
      </c>
      <c r="P441" s="10">
        <f t="shared" si="109"/>
        <v>0.16798342707102945</v>
      </c>
      <c r="Q441" s="9">
        <v>60</v>
      </c>
      <c r="R441" s="9">
        <v>60</v>
      </c>
      <c r="S441" s="9">
        <v>60</v>
      </c>
      <c r="T441" s="9">
        <v>60</v>
      </c>
      <c r="U441" s="9">
        <v>60</v>
      </c>
      <c r="V441" s="9">
        <v>60</v>
      </c>
      <c r="W441" s="9">
        <v>60</v>
      </c>
      <c r="X441" s="9">
        <v>85</v>
      </c>
      <c r="Y441" s="9">
        <v>118</v>
      </c>
      <c r="Z441" s="9">
        <v>212</v>
      </c>
      <c r="AA441" s="9">
        <v>60</v>
      </c>
      <c r="AB441" s="9">
        <f t="shared" si="122"/>
        <v>480</v>
      </c>
      <c r="AC441" s="9">
        <f t="shared" si="123"/>
        <v>415</v>
      </c>
      <c r="AD441" s="9">
        <f t="shared" si="124"/>
        <v>895</v>
      </c>
      <c r="AE441" s="11">
        <f t="shared" si="110"/>
        <v>5.8341611975479572E-4</v>
      </c>
      <c r="AF441" s="10">
        <f t="shared" si="111"/>
        <v>6.8546360188274002E-4</v>
      </c>
      <c r="AG441" s="10">
        <f t="shared" si="112"/>
        <v>3.3497657955414617E-4</v>
      </c>
      <c r="AH441" s="10">
        <f t="shared" si="113"/>
        <v>2.9479828427398551E-4</v>
      </c>
      <c r="AI441" s="10">
        <f t="shared" si="114"/>
        <v>3.2302697813645738E-4</v>
      </c>
      <c r="AJ441" s="10">
        <f t="shared" si="115"/>
        <v>3.1454289054431647E-4</v>
      </c>
      <c r="AK441" s="10">
        <f t="shared" si="116"/>
        <v>2.8421606104960992E-4</v>
      </c>
      <c r="AL441" s="10">
        <f t="shared" si="117"/>
        <v>2.7397135172898754E-4</v>
      </c>
      <c r="AM441" s="10">
        <f t="shared" si="118"/>
        <v>5.817216222505099E-4</v>
      </c>
      <c r="AN441" s="10">
        <f t="shared" si="119"/>
        <v>1.4947304418321849E-3</v>
      </c>
      <c r="AO441" s="10">
        <f t="shared" si="120"/>
        <v>6.4958941046696899E-3</v>
      </c>
      <c r="AP441" s="14">
        <v>710638</v>
      </c>
      <c r="AQ441" s="14">
        <v>1935</v>
      </c>
      <c r="AR441" s="10">
        <f t="shared" si="121"/>
        <v>0.46323761397799834</v>
      </c>
      <c r="AS441" s="10">
        <f t="shared" si="125"/>
        <v>2.7229053329543311E-3</v>
      </c>
    </row>
    <row r="442" spans="1:45" x14ac:dyDescent="0.3">
      <c r="A442" s="8" t="s">
        <v>516</v>
      </c>
      <c r="B442" s="8" t="s">
        <v>509</v>
      </c>
      <c r="C442" s="8">
        <v>2016</v>
      </c>
      <c r="D442" s="9">
        <v>1685760</v>
      </c>
      <c r="E442" s="9">
        <v>95272</v>
      </c>
      <c r="F442" s="9">
        <v>197377</v>
      </c>
      <c r="G442" s="9">
        <v>217312</v>
      </c>
      <c r="H442" s="9">
        <v>203686</v>
      </c>
      <c r="I442" s="9">
        <v>208817</v>
      </c>
      <c r="J442" s="9">
        <v>229520</v>
      </c>
      <c r="K442" s="9">
        <v>241400</v>
      </c>
      <c r="L442" s="9">
        <v>170000</v>
      </c>
      <c r="M442" s="9">
        <v>88256</v>
      </c>
      <c r="N442" s="9">
        <v>33822</v>
      </c>
      <c r="O442" s="9">
        <f t="shared" si="108"/>
        <v>292078</v>
      </c>
      <c r="P442" s="10">
        <f t="shared" si="109"/>
        <v>0.17326191154138193</v>
      </c>
      <c r="Q442" s="9">
        <v>60</v>
      </c>
      <c r="R442" s="9">
        <v>60</v>
      </c>
      <c r="S442" s="9">
        <v>60</v>
      </c>
      <c r="T442" s="9">
        <v>60</v>
      </c>
      <c r="U442" s="9">
        <v>60</v>
      </c>
      <c r="V442" s="9">
        <v>60</v>
      </c>
      <c r="W442" s="9">
        <v>60</v>
      </c>
      <c r="X442" s="9">
        <v>68</v>
      </c>
      <c r="Y442" s="9">
        <v>91</v>
      </c>
      <c r="Z442" s="9">
        <v>158</v>
      </c>
      <c r="AA442" s="9">
        <v>60</v>
      </c>
      <c r="AB442" s="9">
        <f t="shared" si="122"/>
        <v>480</v>
      </c>
      <c r="AC442" s="9">
        <f t="shared" si="123"/>
        <v>317</v>
      </c>
      <c r="AD442" s="9">
        <f t="shared" si="124"/>
        <v>797</v>
      </c>
      <c r="AE442" s="11">
        <f t="shared" si="110"/>
        <v>4.7278378891419895E-4</v>
      </c>
      <c r="AF442" s="10">
        <f t="shared" si="111"/>
        <v>6.2977579981526573E-4</v>
      </c>
      <c r="AG442" s="10">
        <f t="shared" si="112"/>
        <v>3.0398678670767108E-4</v>
      </c>
      <c r="AH442" s="10">
        <f t="shared" si="113"/>
        <v>2.7610072154321899E-4</v>
      </c>
      <c r="AI442" s="10">
        <f t="shared" si="114"/>
        <v>2.9457105544809168E-4</v>
      </c>
      <c r="AJ442" s="10">
        <f t="shared" si="115"/>
        <v>2.8733292787464621E-4</v>
      </c>
      <c r="AK442" s="10">
        <f t="shared" si="116"/>
        <v>2.6141512722202857E-4</v>
      </c>
      <c r="AL442" s="10">
        <f t="shared" si="117"/>
        <v>2.4855012427506213E-4</v>
      </c>
      <c r="AM442" s="10">
        <f t="shared" si="118"/>
        <v>4.0000000000000002E-4</v>
      </c>
      <c r="AN442" s="10">
        <f t="shared" si="119"/>
        <v>1.0310913705583757E-3</v>
      </c>
      <c r="AO442" s="10">
        <f t="shared" si="120"/>
        <v>4.6715155815741233E-3</v>
      </c>
      <c r="AP442" s="14">
        <v>843285</v>
      </c>
      <c r="AQ442" s="14">
        <v>2191</v>
      </c>
      <c r="AR442" s="10">
        <f t="shared" si="121"/>
        <v>0.50024024772209563</v>
      </c>
      <c r="AS442" s="10">
        <f t="shared" si="125"/>
        <v>2.5981726225416083E-3</v>
      </c>
    </row>
    <row r="443" spans="1:45" x14ac:dyDescent="0.3">
      <c r="A443" s="8" t="s">
        <v>517</v>
      </c>
      <c r="B443" s="8" t="s">
        <v>509</v>
      </c>
      <c r="C443" s="8">
        <v>2017</v>
      </c>
      <c r="D443" s="9">
        <v>1555727</v>
      </c>
      <c r="E443" s="9">
        <v>85713</v>
      </c>
      <c r="F443" s="9">
        <v>182063</v>
      </c>
      <c r="G443" s="9">
        <v>198444</v>
      </c>
      <c r="H443" s="9">
        <v>186817</v>
      </c>
      <c r="I443" s="9">
        <v>187249</v>
      </c>
      <c r="J443" s="9">
        <v>207374</v>
      </c>
      <c r="K443" s="9">
        <v>225160</v>
      </c>
      <c r="L443" s="9">
        <v>164118</v>
      </c>
      <c r="M443" s="9">
        <v>85728</v>
      </c>
      <c r="N443" s="9">
        <v>33061</v>
      </c>
      <c r="O443" s="9">
        <f t="shared" si="108"/>
        <v>282907</v>
      </c>
      <c r="P443" s="10">
        <f t="shared" si="109"/>
        <v>0.18184874338492552</v>
      </c>
      <c r="Q443" s="9">
        <v>60</v>
      </c>
      <c r="R443" s="9">
        <v>60</v>
      </c>
      <c r="S443" s="9">
        <v>60</v>
      </c>
      <c r="T443" s="9">
        <v>60</v>
      </c>
      <c r="U443" s="9">
        <v>60</v>
      </c>
      <c r="V443" s="9">
        <v>60</v>
      </c>
      <c r="W443" s="9">
        <v>60</v>
      </c>
      <c r="X443" s="9">
        <v>78</v>
      </c>
      <c r="Y443" s="9">
        <v>126</v>
      </c>
      <c r="Z443" s="9">
        <v>170</v>
      </c>
      <c r="AA443" s="9">
        <v>60</v>
      </c>
      <c r="AB443" s="9">
        <f t="shared" si="122"/>
        <v>480</v>
      </c>
      <c r="AC443" s="9">
        <f t="shared" si="123"/>
        <v>374</v>
      </c>
      <c r="AD443" s="9">
        <f t="shared" si="124"/>
        <v>854</v>
      </c>
      <c r="AE443" s="11">
        <f t="shared" si="110"/>
        <v>5.4893949902521462E-4</v>
      </c>
      <c r="AF443" s="10">
        <f t="shared" si="111"/>
        <v>7.0001050015750237E-4</v>
      </c>
      <c r="AG443" s="10">
        <f t="shared" si="112"/>
        <v>3.2955625250600065E-4</v>
      </c>
      <c r="AH443" s="10">
        <f t="shared" si="113"/>
        <v>3.0235230090100987E-4</v>
      </c>
      <c r="AI443" s="10">
        <f t="shared" si="114"/>
        <v>3.2116991494350085E-4</v>
      </c>
      <c r="AJ443" s="10">
        <f t="shared" si="115"/>
        <v>3.2042894755112176E-4</v>
      </c>
      <c r="AK443" s="10">
        <f t="shared" si="116"/>
        <v>2.8933231745541872E-4</v>
      </c>
      <c r="AL443" s="10">
        <f t="shared" si="117"/>
        <v>2.6647717178895008E-4</v>
      </c>
      <c r="AM443" s="10">
        <f t="shared" si="118"/>
        <v>4.7526779512302122E-4</v>
      </c>
      <c r="AN443" s="10">
        <f t="shared" si="119"/>
        <v>1.4697648376259798E-3</v>
      </c>
      <c r="AO443" s="10">
        <f t="shared" si="120"/>
        <v>5.1420102235262095E-3</v>
      </c>
      <c r="AP443" s="14">
        <v>760174</v>
      </c>
      <c r="AQ443" s="14">
        <v>1800</v>
      </c>
      <c r="AR443" s="10">
        <f t="shared" si="121"/>
        <v>0.48862943177048418</v>
      </c>
      <c r="AS443" s="10">
        <f t="shared" si="125"/>
        <v>2.3678789329811332E-3</v>
      </c>
    </row>
    <row r="444" spans="1:45" x14ac:dyDescent="0.3">
      <c r="A444" s="8" t="s">
        <v>518</v>
      </c>
      <c r="B444" s="8" t="s">
        <v>519</v>
      </c>
      <c r="C444" s="8">
        <v>2009</v>
      </c>
      <c r="D444" s="9">
        <v>5599420</v>
      </c>
      <c r="E444" s="9">
        <v>356613</v>
      </c>
      <c r="F444" s="9">
        <v>723100</v>
      </c>
      <c r="G444" s="9">
        <v>826690</v>
      </c>
      <c r="H444" s="9">
        <v>687414</v>
      </c>
      <c r="I444" s="9">
        <v>786254</v>
      </c>
      <c r="J444" s="9">
        <v>860908</v>
      </c>
      <c r="K444" s="9">
        <v>620629</v>
      </c>
      <c r="L444" s="9">
        <v>369187</v>
      </c>
      <c r="M444" s="9">
        <v>261494</v>
      </c>
      <c r="N444" s="9">
        <v>108898</v>
      </c>
      <c r="O444" s="9">
        <f t="shared" si="108"/>
        <v>739579</v>
      </c>
      <c r="P444" s="10">
        <f t="shared" si="109"/>
        <v>0.13208135842640845</v>
      </c>
      <c r="Q444" s="9">
        <v>60</v>
      </c>
      <c r="R444" s="9">
        <v>60</v>
      </c>
      <c r="S444" s="9">
        <v>60</v>
      </c>
      <c r="T444" s="9">
        <v>60</v>
      </c>
      <c r="U444" s="9">
        <v>60</v>
      </c>
      <c r="V444" s="9">
        <v>72</v>
      </c>
      <c r="W444" s="9">
        <v>60</v>
      </c>
      <c r="X444" s="9">
        <v>75</v>
      </c>
      <c r="Y444" s="9">
        <v>234</v>
      </c>
      <c r="Z444" s="9">
        <v>514</v>
      </c>
      <c r="AA444" s="9">
        <v>60</v>
      </c>
      <c r="AB444" s="9">
        <f t="shared" si="122"/>
        <v>492</v>
      </c>
      <c r="AC444" s="9">
        <f t="shared" si="123"/>
        <v>823</v>
      </c>
      <c r="AD444" s="9">
        <f t="shared" si="124"/>
        <v>1315</v>
      </c>
      <c r="AE444" s="11">
        <f t="shared" si="110"/>
        <v>2.3484575188144487E-4</v>
      </c>
      <c r="AF444" s="10">
        <f t="shared" si="111"/>
        <v>1.6824961512900538E-4</v>
      </c>
      <c r="AG444" s="10">
        <f t="shared" si="112"/>
        <v>8.2976075231641541E-5</v>
      </c>
      <c r="AH444" s="10">
        <f t="shared" si="113"/>
        <v>7.2578596571870959E-5</v>
      </c>
      <c r="AI444" s="10">
        <f t="shared" si="114"/>
        <v>8.7283645663312066E-5</v>
      </c>
      <c r="AJ444" s="10">
        <f t="shared" si="115"/>
        <v>7.6311217494600978E-5</v>
      </c>
      <c r="AK444" s="10">
        <f t="shared" si="116"/>
        <v>8.3632629735116878E-5</v>
      </c>
      <c r="AL444" s="10">
        <f t="shared" si="117"/>
        <v>9.6676114071369532E-5</v>
      </c>
      <c r="AM444" s="10">
        <f t="shared" si="118"/>
        <v>2.0314908163071831E-4</v>
      </c>
      <c r="AN444" s="10">
        <f t="shared" si="119"/>
        <v>8.9485800821433763E-4</v>
      </c>
      <c r="AO444" s="10">
        <f t="shared" si="120"/>
        <v>4.7200132233833495E-3</v>
      </c>
      <c r="AP444" s="12">
        <v>194759.25</v>
      </c>
      <c r="AQ444" s="15"/>
      <c r="AR444" s="10">
        <f t="shared" si="121"/>
        <v>3.4782039925563717E-2</v>
      </c>
      <c r="AS444" s="10">
        <f t="shared" si="125"/>
        <v>0</v>
      </c>
    </row>
    <row r="445" spans="1:45" x14ac:dyDescent="0.3">
      <c r="A445" s="8" t="s">
        <v>520</v>
      </c>
      <c r="B445" s="8" t="s">
        <v>519</v>
      </c>
      <c r="C445" s="8">
        <v>2010</v>
      </c>
      <c r="D445" s="9">
        <v>5526493</v>
      </c>
      <c r="E445" s="9">
        <v>348415</v>
      </c>
      <c r="F445" s="9">
        <v>731723</v>
      </c>
      <c r="G445" s="9">
        <v>782024</v>
      </c>
      <c r="H445" s="9">
        <v>689457</v>
      </c>
      <c r="I445" s="9">
        <v>749962</v>
      </c>
      <c r="J445" s="9">
        <v>851364</v>
      </c>
      <c r="K445" s="9">
        <v>638766</v>
      </c>
      <c r="L445" s="9">
        <v>369907</v>
      </c>
      <c r="M445" s="9">
        <v>256353</v>
      </c>
      <c r="N445" s="9">
        <v>109226</v>
      </c>
      <c r="O445" s="9">
        <f t="shared" si="108"/>
        <v>735486</v>
      </c>
      <c r="P445" s="10">
        <f t="shared" si="109"/>
        <v>0.13308367530728801</v>
      </c>
      <c r="Q445" s="9">
        <v>60</v>
      </c>
      <c r="R445" s="9">
        <v>60</v>
      </c>
      <c r="S445" s="9">
        <v>60</v>
      </c>
      <c r="T445" s="9">
        <v>60</v>
      </c>
      <c r="U445" s="9">
        <v>60</v>
      </c>
      <c r="V445" s="9">
        <v>60</v>
      </c>
      <c r="W445" s="9">
        <v>60</v>
      </c>
      <c r="X445" s="9">
        <v>60</v>
      </c>
      <c r="Y445" s="9">
        <v>225</v>
      </c>
      <c r="Z445" s="9">
        <v>501</v>
      </c>
      <c r="AA445" s="9">
        <v>60</v>
      </c>
      <c r="AB445" s="9">
        <f t="shared" si="122"/>
        <v>480</v>
      </c>
      <c r="AC445" s="9">
        <f t="shared" si="123"/>
        <v>786</v>
      </c>
      <c r="AD445" s="9">
        <f t="shared" si="124"/>
        <v>1266</v>
      </c>
      <c r="AE445" s="11">
        <f t="shared" si="110"/>
        <v>2.2907836850603086E-4</v>
      </c>
      <c r="AF445" s="10">
        <f t="shared" si="111"/>
        <v>1.7220842960262905E-4</v>
      </c>
      <c r="AG445" s="10">
        <f t="shared" si="112"/>
        <v>8.199824250433566E-5</v>
      </c>
      <c r="AH445" s="10">
        <f t="shared" si="113"/>
        <v>7.6723988010598144E-5</v>
      </c>
      <c r="AI445" s="10">
        <f t="shared" si="114"/>
        <v>8.702500663565676E-5</v>
      </c>
      <c r="AJ445" s="10">
        <f t="shared" si="115"/>
        <v>8.0004053538712622E-5</v>
      </c>
      <c r="AK445" s="10">
        <f t="shared" si="116"/>
        <v>7.0475143416916857E-5</v>
      </c>
      <c r="AL445" s="10">
        <f t="shared" si="117"/>
        <v>9.393111092324889E-5</v>
      </c>
      <c r="AM445" s="10">
        <f t="shared" si="118"/>
        <v>1.622029320883357E-4</v>
      </c>
      <c r="AN445" s="10">
        <f t="shared" si="119"/>
        <v>8.776959895144586E-4</v>
      </c>
      <c r="AO445" s="10">
        <f t="shared" si="120"/>
        <v>4.5868199879149649E-3</v>
      </c>
      <c r="AP445" s="14">
        <v>61330</v>
      </c>
      <c r="AQ445" s="14">
        <v>610</v>
      </c>
      <c r="AR445" s="10">
        <f t="shared" si="121"/>
        <v>1.1097453665461984E-2</v>
      </c>
      <c r="AS445" s="10">
        <f t="shared" si="125"/>
        <v>9.946192727865644E-3</v>
      </c>
    </row>
    <row r="446" spans="1:45" x14ac:dyDescent="0.3">
      <c r="A446" s="8" t="s">
        <v>521</v>
      </c>
      <c r="B446" s="8" t="s">
        <v>519</v>
      </c>
      <c r="C446" s="8">
        <v>2011</v>
      </c>
      <c r="D446" s="9">
        <v>5429850</v>
      </c>
      <c r="E446" s="9">
        <v>341974</v>
      </c>
      <c r="F446" s="9">
        <v>714010</v>
      </c>
      <c r="G446" s="9">
        <v>767660</v>
      </c>
      <c r="H446" s="9">
        <v>685056</v>
      </c>
      <c r="I446" s="9">
        <v>714842</v>
      </c>
      <c r="J446" s="9">
        <v>828853</v>
      </c>
      <c r="K446" s="9">
        <v>648127</v>
      </c>
      <c r="L446" s="9">
        <v>370697</v>
      </c>
      <c r="M446" s="9">
        <v>250211</v>
      </c>
      <c r="N446" s="9">
        <v>108996</v>
      </c>
      <c r="O446" s="9">
        <f t="shared" si="108"/>
        <v>729904</v>
      </c>
      <c r="P446" s="10">
        <f t="shared" si="109"/>
        <v>0.13442433953055793</v>
      </c>
      <c r="Q446" s="9">
        <v>60</v>
      </c>
      <c r="R446" s="9">
        <v>60</v>
      </c>
      <c r="S446" s="9">
        <v>60</v>
      </c>
      <c r="T446" s="9">
        <v>60</v>
      </c>
      <c r="U446" s="9">
        <v>60</v>
      </c>
      <c r="V446" s="9">
        <v>60</v>
      </c>
      <c r="W446" s="9">
        <v>60</v>
      </c>
      <c r="X446" s="9">
        <v>78</v>
      </c>
      <c r="Y446" s="9">
        <v>241</v>
      </c>
      <c r="Z446" s="9">
        <v>532</v>
      </c>
      <c r="AA446" s="9">
        <v>60</v>
      </c>
      <c r="AB446" s="9">
        <f t="shared" si="122"/>
        <v>480</v>
      </c>
      <c r="AC446" s="9">
        <f t="shared" si="123"/>
        <v>851</v>
      </c>
      <c r="AD446" s="9">
        <f t="shared" si="124"/>
        <v>1331</v>
      </c>
      <c r="AE446" s="11">
        <f t="shared" si="110"/>
        <v>2.4512647679033489E-4</v>
      </c>
      <c r="AF446" s="10">
        <f t="shared" si="111"/>
        <v>1.7545193494242252E-4</v>
      </c>
      <c r="AG446" s="10">
        <f t="shared" si="112"/>
        <v>8.4032436520496912E-5</v>
      </c>
      <c r="AH446" s="10">
        <f t="shared" si="113"/>
        <v>7.8159601907094284E-5</v>
      </c>
      <c r="AI446" s="10">
        <f t="shared" si="114"/>
        <v>8.7584080717488785E-5</v>
      </c>
      <c r="AJ446" s="10">
        <f t="shared" si="115"/>
        <v>8.3934631708825169E-5</v>
      </c>
      <c r="AK446" s="10">
        <f t="shared" si="116"/>
        <v>7.2389193258635726E-5</v>
      </c>
      <c r="AL446" s="10">
        <f t="shared" si="117"/>
        <v>9.2574449143454903E-5</v>
      </c>
      <c r="AM446" s="10">
        <f t="shared" si="118"/>
        <v>2.1041443550932432E-4</v>
      </c>
      <c r="AN446" s="10">
        <f t="shared" si="119"/>
        <v>9.6318707011282473E-4</v>
      </c>
      <c r="AO446" s="10">
        <f t="shared" si="120"/>
        <v>4.8809130610297626E-3</v>
      </c>
      <c r="AP446" s="14">
        <v>168347</v>
      </c>
      <c r="AQ446" s="14">
        <v>1902</v>
      </c>
      <c r="AR446" s="10">
        <f t="shared" si="121"/>
        <v>3.1003987218799784E-2</v>
      </c>
      <c r="AS446" s="10">
        <f t="shared" si="125"/>
        <v>1.1298092630103299E-2</v>
      </c>
    </row>
    <row r="447" spans="1:45" x14ac:dyDescent="0.3">
      <c r="A447" s="8" t="s">
        <v>522</v>
      </c>
      <c r="B447" s="8" t="s">
        <v>519</v>
      </c>
      <c r="C447" s="8">
        <v>2012</v>
      </c>
      <c r="D447" s="9">
        <v>5549948</v>
      </c>
      <c r="E447" s="9">
        <v>346031</v>
      </c>
      <c r="F447" s="9">
        <v>722256</v>
      </c>
      <c r="G447" s="9">
        <v>777723</v>
      </c>
      <c r="H447" s="9">
        <v>705785</v>
      </c>
      <c r="I447" s="9">
        <v>708927</v>
      </c>
      <c r="J447" s="9">
        <v>841485</v>
      </c>
      <c r="K447" s="9">
        <v>686809</v>
      </c>
      <c r="L447" s="9">
        <v>393860</v>
      </c>
      <c r="M447" s="9">
        <v>252475</v>
      </c>
      <c r="N447" s="9">
        <v>112732</v>
      </c>
      <c r="O447" s="9">
        <f t="shared" si="108"/>
        <v>759067</v>
      </c>
      <c r="P447" s="10">
        <f t="shared" si="109"/>
        <v>0.13677011027851071</v>
      </c>
      <c r="Q447" s="9">
        <v>60</v>
      </c>
      <c r="R447" s="9">
        <v>60</v>
      </c>
      <c r="S447" s="9">
        <v>60</v>
      </c>
      <c r="T447" s="9">
        <v>60</v>
      </c>
      <c r="U447" s="9">
        <v>60</v>
      </c>
      <c r="V447" s="9">
        <v>60</v>
      </c>
      <c r="W447" s="9">
        <v>60</v>
      </c>
      <c r="X447" s="9">
        <v>82</v>
      </c>
      <c r="Y447" s="9">
        <v>257</v>
      </c>
      <c r="Z447" s="9">
        <v>546</v>
      </c>
      <c r="AA447" s="9">
        <v>60</v>
      </c>
      <c r="AB447" s="9">
        <f t="shared" si="122"/>
        <v>480</v>
      </c>
      <c r="AC447" s="9">
        <f t="shared" si="123"/>
        <v>885</v>
      </c>
      <c r="AD447" s="9">
        <f t="shared" si="124"/>
        <v>1365</v>
      </c>
      <c r="AE447" s="11">
        <f t="shared" si="110"/>
        <v>2.45948250325949E-4</v>
      </c>
      <c r="AF447" s="10">
        <f t="shared" si="111"/>
        <v>1.7339486924581901E-4</v>
      </c>
      <c r="AG447" s="10">
        <f t="shared" si="112"/>
        <v>8.3073037814846817E-5</v>
      </c>
      <c r="AH447" s="10">
        <f t="shared" si="113"/>
        <v>7.7148290586751317E-5</v>
      </c>
      <c r="AI447" s="10">
        <f t="shared" si="114"/>
        <v>8.5011724533675274E-5</v>
      </c>
      <c r="AJ447" s="10">
        <f t="shared" si="115"/>
        <v>8.4634948309205321E-5</v>
      </c>
      <c r="AK447" s="10">
        <f t="shared" si="116"/>
        <v>7.1302518761475253E-5</v>
      </c>
      <c r="AL447" s="10">
        <f t="shared" si="117"/>
        <v>8.7360532549806422E-5</v>
      </c>
      <c r="AM447" s="10">
        <f t="shared" si="118"/>
        <v>2.081958056162088E-4</v>
      </c>
      <c r="AN447" s="10">
        <f t="shared" si="119"/>
        <v>1.0179225665907516E-3</v>
      </c>
      <c r="AO447" s="10">
        <f t="shared" si="120"/>
        <v>4.8433452790689422E-3</v>
      </c>
      <c r="AP447" s="14">
        <v>172265</v>
      </c>
      <c r="AQ447" s="14">
        <v>1659</v>
      </c>
      <c r="AR447" s="10">
        <f t="shared" si="121"/>
        <v>3.1039029554871506E-2</v>
      </c>
      <c r="AS447" s="10">
        <f t="shared" si="125"/>
        <v>9.6305111311061446E-3</v>
      </c>
    </row>
    <row r="448" spans="1:45" x14ac:dyDescent="0.3">
      <c r="A448" s="8" t="s">
        <v>523</v>
      </c>
      <c r="B448" s="8" t="s">
        <v>519</v>
      </c>
      <c r="C448" s="8">
        <v>2013</v>
      </c>
      <c r="D448" s="9">
        <v>5493840</v>
      </c>
      <c r="E448" s="9">
        <v>339460</v>
      </c>
      <c r="F448" s="9">
        <v>715011</v>
      </c>
      <c r="G448" s="9">
        <v>765984</v>
      </c>
      <c r="H448" s="9">
        <v>703364</v>
      </c>
      <c r="I448" s="9">
        <v>690270</v>
      </c>
      <c r="J448" s="9">
        <v>825600</v>
      </c>
      <c r="K448" s="9">
        <v>694992</v>
      </c>
      <c r="L448" s="9">
        <v>399388</v>
      </c>
      <c r="M448" s="9">
        <v>246717</v>
      </c>
      <c r="N448" s="9">
        <v>114752</v>
      </c>
      <c r="O448" s="9">
        <f t="shared" si="108"/>
        <v>760857</v>
      </c>
      <c r="P448" s="10">
        <f t="shared" si="109"/>
        <v>0.13849274824166702</v>
      </c>
      <c r="Q448" s="9">
        <v>60</v>
      </c>
      <c r="R448" s="9">
        <v>60</v>
      </c>
      <c r="S448" s="9">
        <v>60</v>
      </c>
      <c r="T448" s="9">
        <v>60</v>
      </c>
      <c r="U448" s="9">
        <v>60</v>
      </c>
      <c r="V448" s="9">
        <v>60</v>
      </c>
      <c r="W448" s="9">
        <v>74</v>
      </c>
      <c r="X448" s="9">
        <v>105</v>
      </c>
      <c r="Y448" s="9">
        <v>233</v>
      </c>
      <c r="Z448" s="9">
        <v>642</v>
      </c>
      <c r="AA448" s="9">
        <v>60</v>
      </c>
      <c r="AB448" s="9">
        <f t="shared" si="122"/>
        <v>494</v>
      </c>
      <c r="AC448" s="9">
        <f t="shared" si="123"/>
        <v>980</v>
      </c>
      <c r="AD448" s="9">
        <f t="shared" si="124"/>
        <v>1474</v>
      </c>
      <c r="AE448" s="11">
        <f t="shared" si="110"/>
        <v>2.683004965561429E-4</v>
      </c>
      <c r="AF448" s="10">
        <f t="shared" si="111"/>
        <v>1.7675131090555589E-4</v>
      </c>
      <c r="AG448" s="10">
        <f t="shared" si="112"/>
        <v>8.3914792919269777E-5</v>
      </c>
      <c r="AH448" s="10">
        <f t="shared" si="113"/>
        <v>7.8330617871913779E-5</v>
      </c>
      <c r="AI448" s="10">
        <f t="shared" si="114"/>
        <v>8.530433744121109E-5</v>
      </c>
      <c r="AJ448" s="10">
        <f t="shared" si="115"/>
        <v>8.6922508583597727E-5</v>
      </c>
      <c r="AK448" s="10">
        <f t="shared" si="116"/>
        <v>7.2674418604651162E-5</v>
      </c>
      <c r="AL448" s="10">
        <f t="shared" si="117"/>
        <v>1.0647604576743329E-4</v>
      </c>
      <c r="AM448" s="10">
        <f t="shared" si="118"/>
        <v>2.6290224042785463E-4</v>
      </c>
      <c r="AN448" s="10">
        <f t="shared" si="119"/>
        <v>9.4440188556118958E-4</v>
      </c>
      <c r="AO448" s="10">
        <f t="shared" si="120"/>
        <v>5.5946737311767985E-3</v>
      </c>
      <c r="AP448" s="14">
        <v>187578</v>
      </c>
      <c r="AQ448" s="14">
        <v>1633</v>
      </c>
      <c r="AR448" s="10">
        <f t="shared" si="121"/>
        <v>3.4143331440304049E-2</v>
      </c>
      <c r="AS448" s="10">
        <f t="shared" si="125"/>
        <v>8.7057117572423206E-3</v>
      </c>
    </row>
    <row r="449" spans="1:45" x14ac:dyDescent="0.3">
      <c r="A449" s="8" t="s">
        <v>524</v>
      </c>
      <c r="B449" s="8" t="s">
        <v>519</v>
      </c>
      <c r="C449" s="8">
        <v>2014</v>
      </c>
      <c r="D449" s="9">
        <v>5548729</v>
      </c>
      <c r="E449" s="9">
        <v>336435</v>
      </c>
      <c r="F449" s="9">
        <v>718079</v>
      </c>
      <c r="G449" s="9">
        <v>768360</v>
      </c>
      <c r="H449" s="9">
        <v>711659</v>
      </c>
      <c r="I449" s="9">
        <v>684977</v>
      </c>
      <c r="J449" s="9">
        <v>820373</v>
      </c>
      <c r="K449" s="9">
        <v>721747</v>
      </c>
      <c r="L449" s="9">
        <v>421520</v>
      </c>
      <c r="M449" s="9">
        <v>250069</v>
      </c>
      <c r="N449" s="9">
        <v>117230</v>
      </c>
      <c r="O449" s="9">
        <f t="shared" si="108"/>
        <v>788819</v>
      </c>
      <c r="P449" s="10">
        <f t="shared" si="109"/>
        <v>0.14216210595255238</v>
      </c>
      <c r="Q449" s="9">
        <v>60</v>
      </c>
      <c r="R449" s="9">
        <v>60</v>
      </c>
      <c r="S449" s="9">
        <v>60</v>
      </c>
      <c r="T449" s="9">
        <v>60</v>
      </c>
      <c r="U449" s="9">
        <v>60</v>
      </c>
      <c r="V449" s="9">
        <v>69</v>
      </c>
      <c r="W449" s="9">
        <v>76</v>
      </c>
      <c r="X449" s="9">
        <v>84</v>
      </c>
      <c r="Y449" s="9">
        <v>198</v>
      </c>
      <c r="Z449" s="9">
        <v>560</v>
      </c>
      <c r="AA449" s="9">
        <v>60</v>
      </c>
      <c r="AB449" s="9">
        <f t="shared" si="122"/>
        <v>505</v>
      </c>
      <c r="AC449" s="9">
        <f t="shared" si="123"/>
        <v>842</v>
      </c>
      <c r="AD449" s="9">
        <f t="shared" si="124"/>
        <v>1347</v>
      </c>
      <c r="AE449" s="11">
        <f t="shared" si="110"/>
        <v>2.4275829653962197E-4</v>
      </c>
      <c r="AF449" s="10">
        <f t="shared" si="111"/>
        <v>1.7834054126354272E-4</v>
      </c>
      <c r="AG449" s="10">
        <f t="shared" si="112"/>
        <v>8.3556266093285004E-5</v>
      </c>
      <c r="AH449" s="10">
        <f t="shared" si="113"/>
        <v>7.8088396064344843E-5</v>
      </c>
      <c r="AI449" s="10">
        <f t="shared" si="114"/>
        <v>8.4310041747522334E-5</v>
      </c>
      <c r="AJ449" s="10">
        <f t="shared" si="115"/>
        <v>8.7594181994431924E-5</v>
      </c>
      <c r="AK449" s="10">
        <f t="shared" si="116"/>
        <v>8.4108082542940827E-5</v>
      </c>
      <c r="AL449" s="10">
        <f t="shared" si="117"/>
        <v>1.0530005666805681E-4</v>
      </c>
      <c r="AM449" s="10">
        <f t="shared" si="118"/>
        <v>1.9927880053141012E-4</v>
      </c>
      <c r="AN449" s="10">
        <f t="shared" si="119"/>
        <v>7.9178146831474514E-4</v>
      </c>
      <c r="AO449" s="10">
        <f t="shared" si="120"/>
        <v>4.7769342318519153E-3</v>
      </c>
      <c r="AP449" s="14">
        <v>251534</v>
      </c>
      <c r="AQ449" s="14">
        <v>1429</v>
      </c>
      <c r="AR449" s="10">
        <f t="shared" si="121"/>
        <v>4.5331822837265973E-2</v>
      </c>
      <c r="AS449" s="10">
        <f t="shared" si="125"/>
        <v>5.68114052175849E-3</v>
      </c>
    </row>
    <row r="450" spans="1:45" x14ac:dyDescent="0.3">
      <c r="A450" s="8" t="s">
        <v>525</v>
      </c>
      <c r="B450" s="8" t="s">
        <v>519</v>
      </c>
      <c r="C450" s="8">
        <v>2015</v>
      </c>
      <c r="D450" s="9">
        <v>5424246</v>
      </c>
      <c r="E450" s="9">
        <v>327594</v>
      </c>
      <c r="F450" s="9">
        <v>698410</v>
      </c>
      <c r="G450" s="9">
        <v>752300</v>
      </c>
      <c r="H450" s="9">
        <v>700779</v>
      </c>
      <c r="I450" s="9">
        <v>664813</v>
      </c>
      <c r="J450" s="9">
        <v>780969</v>
      </c>
      <c r="K450" s="9">
        <v>715330</v>
      </c>
      <c r="L450" s="9">
        <v>427859</v>
      </c>
      <c r="M450" s="9">
        <v>243706</v>
      </c>
      <c r="N450" s="9">
        <v>114898</v>
      </c>
      <c r="O450" s="9">
        <f t="shared" si="108"/>
        <v>786463</v>
      </c>
      <c r="P450" s="10">
        <f t="shared" si="109"/>
        <v>0.14499028989466922</v>
      </c>
      <c r="Q450" s="9">
        <v>60</v>
      </c>
      <c r="R450" s="9">
        <v>60</v>
      </c>
      <c r="S450" s="9">
        <v>60</v>
      </c>
      <c r="T450" s="9">
        <v>60</v>
      </c>
      <c r="U450" s="9">
        <v>60</v>
      </c>
      <c r="V450" s="9">
        <v>60</v>
      </c>
      <c r="W450" s="9">
        <v>60</v>
      </c>
      <c r="X450" s="9">
        <v>92</v>
      </c>
      <c r="Y450" s="9">
        <v>243</v>
      </c>
      <c r="Z450" s="9">
        <v>595</v>
      </c>
      <c r="AA450" s="9">
        <v>60</v>
      </c>
      <c r="AB450" s="9">
        <f t="shared" si="122"/>
        <v>480</v>
      </c>
      <c r="AC450" s="9">
        <f t="shared" si="123"/>
        <v>930</v>
      </c>
      <c r="AD450" s="9">
        <f t="shared" si="124"/>
        <v>1410</v>
      </c>
      <c r="AE450" s="11">
        <f t="shared" si="110"/>
        <v>2.5994396271850501E-4</v>
      </c>
      <c r="AF450" s="10">
        <f t="shared" si="111"/>
        <v>1.8315353761057894E-4</v>
      </c>
      <c r="AG450" s="10">
        <f t="shared" si="112"/>
        <v>8.5909422831860935E-5</v>
      </c>
      <c r="AH450" s="10">
        <f t="shared" si="113"/>
        <v>7.9755416722052371E-5</v>
      </c>
      <c r="AI450" s="10">
        <f t="shared" si="114"/>
        <v>8.561900399412653E-5</v>
      </c>
      <c r="AJ450" s="10">
        <f t="shared" si="115"/>
        <v>9.0250942746306108E-5</v>
      </c>
      <c r="AK450" s="10">
        <f t="shared" si="116"/>
        <v>7.6827633363168066E-5</v>
      </c>
      <c r="AL450" s="10">
        <f t="shared" si="117"/>
        <v>8.387737128318399E-5</v>
      </c>
      <c r="AM450" s="10">
        <f t="shared" si="118"/>
        <v>2.1502410840954614E-4</v>
      </c>
      <c r="AN450" s="10">
        <f t="shared" si="119"/>
        <v>9.9710306681000875E-4</v>
      </c>
      <c r="AO450" s="10">
        <f t="shared" si="120"/>
        <v>5.1785061532837818E-3</v>
      </c>
      <c r="AP450" s="14">
        <v>262519</v>
      </c>
      <c r="AQ450" s="14">
        <v>1286</v>
      </c>
      <c r="AR450" s="10">
        <f t="shared" si="121"/>
        <v>4.8397325637517176E-2</v>
      </c>
      <c r="AS450" s="10">
        <f t="shared" si="125"/>
        <v>4.8986930469794568E-3</v>
      </c>
    </row>
    <row r="451" spans="1:45" x14ac:dyDescent="0.3">
      <c r="A451" s="8" t="s">
        <v>526</v>
      </c>
      <c r="B451" s="8" t="s">
        <v>519</v>
      </c>
      <c r="C451" s="8">
        <v>2016</v>
      </c>
      <c r="D451" s="9">
        <v>5438601</v>
      </c>
      <c r="E451" s="9">
        <v>326178</v>
      </c>
      <c r="F451" s="9">
        <v>701422</v>
      </c>
      <c r="G451" s="9">
        <v>755637</v>
      </c>
      <c r="H451" s="9">
        <v>699028</v>
      </c>
      <c r="I451" s="9">
        <v>659121</v>
      </c>
      <c r="J451" s="9">
        <v>765467</v>
      </c>
      <c r="K451" s="9">
        <v>725250</v>
      </c>
      <c r="L451" s="9">
        <v>446363</v>
      </c>
      <c r="M451" s="9">
        <v>241994</v>
      </c>
      <c r="N451" s="9">
        <v>117119</v>
      </c>
      <c r="O451" s="9">
        <f t="shared" ref="O451:O461" si="126">SUM(L451:N451)</f>
        <v>805476</v>
      </c>
      <c r="P451" s="10">
        <f t="shared" ref="P451:P461" si="127">O451/D451</f>
        <v>0.14810352883030029</v>
      </c>
      <c r="Q451" s="9">
        <v>60</v>
      </c>
      <c r="R451" s="9">
        <v>60</v>
      </c>
      <c r="S451" s="9">
        <v>60</v>
      </c>
      <c r="T451" s="9">
        <v>60</v>
      </c>
      <c r="U451" s="9">
        <v>60</v>
      </c>
      <c r="V451" s="9">
        <v>60</v>
      </c>
      <c r="W451" s="9">
        <v>85</v>
      </c>
      <c r="X451" s="9">
        <v>85</v>
      </c>
      <c r="Y451" s="9">
        <v>163</v>
      </c>
      <c r="Z451" s="9">
        <v>471</v>
      </c>
      <c r="AA451" s="9">
        <v>60</v>
      </c>
      <c r="AB451" s="9">
        <f t="shared" si="122"/>
        <v>505</v>
      </c>
      <c r="AC451" s="9">
        <f t="shared" si="123"/>
        <v>719</v>
      </c>
      <c r="AD451" s="9">
        <f t="shared" si="124"/>
        <v>1224</v>
      </c>
      <c r="AE451" s="11">
        <f t="shared" ref="AE451:AE461" si="128">AD451/D451</f>
        <v>2.2505787793588829E-4</v>
      </c>
      <c r="AF451" s="10">
        <f t="shared" ref="AF451:AF461" si="129">Q451/E451</f>
        <v>1.8394864153928222E-4</v>
      </c>
      <c r="AG451" s="10">
        <f t="shared" ref="AG451:AG461" si="130">R451/F451</f>
        <v>8.5540516265529171E-5</v>
      </c>
      <c r="AH451" s="10">
        <f t="shared" ref="AH451:AH461" si="131">S451/G451</f>
        <v>7.9403205507406338E-5</v>
      </c>
      <c r="AI451" s="10">
        <f t="shared" ref="AI451:AI461" si="132">T451/H451</f>
        <v>8.5833471620593168E-5</v>
      </c>
      <c r="AJ451" s="10">
        <f t="shared" ref="AJ451:AJ461" si="133">U451/I451</f>
        <v>9.1030326753357879E-5</v>
      </c>
      <c r="AK451" s="10">
        <f t="shared" ref="AK451:AK461" si="134">V451/J451</f>
        <v>7.8383522738406745E-5</v>
      </c>
      <c r="AL451" s="10">
        <f t="shared" ref="AL451:AL461" si="135">W451/K451</f>
        <v>1.1720096518441917E-4</v>
      </c>
      <c r="AM451" s="10">
        <f t="shared" ref="AM451:AM461" si="136">X451/L451</f>
        <v>1.9042797006024246E-4</v>
      </c>
      <c r="AN451" s="10">
        <f t="shared" ref="AN451:AN461" si="137">Y451/M451</f>
        <v>6.7357041910130007E-4</v>
      </c>
      <c r="AO451" s="10">
        <f t="shared" ref="AO451:AO461" si="138">Z451/N451</f>
        <v>4.0215507304536408E-3</v>
      </c>
      <c r="AP451" s="14">
        <v>215569</v>
      </c>
      <c r="AQ451" s="14">
        <v>1096</v>
      </c>
      <c r="AR451" s="10">
        <f t="shared" ref="AR451:AR461" si="139">AP451/D451</f>
        <v>3.9636847784935869E-2</v>
      </c>
      <c r="AS451" s="10">
        <f t="shared" si="125"/>
        <v>5.0842189739712107E-3</v>
      </c>
    </row>
    <row r="452" spans="1:45" x14ac:dyDescent="0.3">
      <c r="A452" s="8" t="s">
        <v>527</v>
      </c>
      <c r="B452" s="8" t="s">
        <v>519</v>
      </c>
      <c r="C452" s="8">
        <v>2017</v>
      </c>
      <c r="D452" s="9">
        <v>5446271</v>
      </c>
      <c r="E452" s="9">
        <v>320921</v>
      </c>
      <c r="F452" s="9">
        <v>693114</v>
      </c>
      <c r="G452" s="9">
        <v>748384</v>
      </c>
      <c r="H452" s="9">
        <v>696566</v>
      </c>
      <c r="I452" s="9">
        <v>659915</v>
      </c>
      <c r="J452" s="9">
        <v>751572</v>
      </c>
      <c r="K452" s="9">
        <v>742698</v>
      </c>
      <c r="L452" s="9">
        <v>470847</v>
      </c>
      <c r="M452" s="9">
        <v>246228</v>
      </c>
      <c r="N452" s="9">
        <v>116026</v>
      </c>
      <c r="O452" s="9">
        <f t="shared" si="126"/>
        <v>833101</v>
      </c>
      <c r="P452" s="10">
        <f t="shared" si="127"/>
        <v>0.15296723207493715</v>
      </c>
      <c r="Q452" s="9">
        <v>60</v>
      </c>
      <c r="R452" s="9">
        <v>60</v>
      </c>
      <c r="S452" s="9">
        <v>60</v>
      </c>
      <c r="T452" s="9">
        <v>60</v>
      </c>
      <c r="U452" s="9">
        <v>60</v>
      </c>
      <c r="V452" s="9">
        <v>60</v>
      </c>
      <c r="W452" s="9">
        <v>73</v>
      </c>
      <c r="X452" s="9">
        <v>125</v>
      </c>
      <c r="Y452" s="9">
        <v>190</v>
      </c>
      <c r="Z452" s="9">
        <v>521</v>
      </c>
      <c r="AA452" s="9">
        <v>60</v>
      </c>
      <c r="AB452" s="9">
        <f t="shared" ref="AB452:AB461" si="140">SUM(Q452:W452)+AA452</f>
        <v>493</v>
      </c>
      <c r="AC452" s="9">
        <f t="shared" ref="AC452:AC461" si="141">SUM(X452:Z452)</f>
        <v>836</v>
      </c>
      <c r="AD452" s="9">
        <f t="shared" ref="AD452:AD461" si="142">SUM(Q452:AA452)</f>
        <v>1329</v>
      </c>
      <c r="AE452" s="11">
        <f t="shared" si="128"/>
        <v>2.4402017453777089E-4</v>
      </c>
      <c r="AF452" s="10">
        <f t="shared" si="129"/>
        <v>1.8696190028075446E-4</v>
      </c>
      <c r="AG452" s="10">
        <f t="shared" si="130"/>
        <v>8.6565846310996457E-5</v>
      </c>
      <c r="AH452" s="10">
        <f t="shared" si="131"/>
        <v>8.0172745542395348E-5</v>
      </c>
      <c r="AI452" s="10">
        <f t="shared" si="132"/>
        <v>8.613684848241229E-5</v>
      </c>
      <c r="AJ452" s="10">
        <f t="shared" si="133"/>
        <v>9.0920800406112906E-5</v>
      </c>
      <c r="AK452" s="10">
        <f t="shared" si="134"/>
        <v>7.9832670722166342E-5</v>
      </c>
      <c r="AL452" s="10">
        <f t="shared" si="135"/>
        <v>9.8290287573145482E-5</v>
      </c>
      <c r="AM452" s="10">
        <f t="shared" si="136"/>
        <v>2.6547901972402926E-4</v>
      </c>
      <c r="AN452" s="10">
        <f t="shared" si="137"/>
        <v>7.7164254268401644E-4</v>
      </c>
      <c r="AO452" s="10">
        <f t="shared" si="138"/>
        <v>4.4903728474652233E-3</v>
      </c>
      <c r="AP452" s="14">
        <v>238932</v>
      </c>
      <c r="AQ452" s="14">
        <v>1152</v>
      </c>
      <c r="AR452" s="10">
        <f t="shared" si="139"/>
        <v>4.387075119838877E-2</v>
      </c>
      <c r="AS452" s="10">
        <f t="shared" ref="AS452:AS461" si="143">IFERROR(AQ452/AP452,0)</f>
        <v>4.8214554768720806E-3</v>
      </c>
    </row>
    <row r="453" spans="1:45" x14ac:dyDescent="0.3">
      <c r="A453" s="8" t="s">
        <v>528</v>
      </c>
      <c r="B453" s="8" t="s">
        <v>529</v>
      </c>
      <c r="C453" s="8">
        <v>2009</v>
      </c>
      <c r="D453" s="9">
        <v>519426</v>
      </c>
      <c r="E453" s="9">
        <v>35723</v>
      </c>
      <c r="F453" s="9">
        <v>67031</v>
      </c>
      <c r="G453" s="9">
        <v>80416</v>
      </c>
      <c r="H453" s="9">
        <v>67059</v>
      </c>
      <c r="I453" s="9">
        <v>64125</v>
      </c>
      <c r="J453" s="9">
        <v>81240</v>
      </c>
      <c r="K453" s="9">
        <v>61509</v>
      </c>
      <c r="L453" s="9">
        <v>33328</v>
      </c>
      <c r="M453" s="9">
        <v>21283</v>
      </c>
      <c r="N453" s="9">
        <v>7884</v>
      </c>
      <c r="O453" s="9">
        <f t="shared" si="126"/>
        <v>62495</v>
      </c>
      <c r="P453" s="10">
        <f t="shared" si="127"/>
        <v>0.12031550211194665</v>
      </c>
      <c r="Q453" s="9">
        <v>60</v>
      </c>
      <c r="R453" s="9">
        <v>60</v>
      </c>
      <c r="S453" s="9">
        <v>60</v>
      </c>
      <c r="T453" s="9">
        <v>60</v>
      </c>
      <c r="U453" s="9">
        <v>60</v>
      </c>
      <c r="V453" s="9">
        <v>60</v>
      </c>
      <c r="W453" s="9">
        <v>60</v>
      </c>
      <c r="X453" s="9">
        <v>60</v>
      </c>
      <c r="Y453" s="9">
        <v>60</v>
      </c>
      <c r="Z453" s="9">
        <v>65</v>
      </c>
      <c r="AA453" s="9">
        <v>60</v>
      </c>
      <c r="AB453" s="9">
        <f t="shared" si="140"/>
        <v>480</v>
      </c>
      <c r="AC453" s="9">
        <f t="shared" si="141"/>
        <v>185</v>
      </c>
      <c r="AD453" s="9">
        <f t="shared" si="142"/>
        <v>665</v>
      </c>
      <c r="AE453" s="11">
        <f t="shared" si="128"/>
        <v>1.28025936322017E-3</v>
      </c>
      <c r="AF453" s="10">
        <f t="shared" si="129"/>
        <v>1.6795901799960809E-3</v>
      </c>
      <c r="AG453" s="10">
        <f t="shared" si="130"/>
        <v>8.9510823350390115E-4</v>
      </c>
      <c r="AH453" s="10">
        <f t="shared" si="131"/>
        <v>7.4612017508953442E-4</v>
      </c>
      <c r="AI453" s="10">
        <f t="shared" si="132"/>
        <v>8.9473448754082228E-4</v>
      </c>
      <c r="AJ453" s="10">
        <f t="shared" si="133"/>
        <v>9.3567251461988308E-4</v>
      </c>
      <c r="AK453" s="10">
        <f t="shared" si="134"/>
        <v>7.3855243722304289E-4</v>
      </c>
      <c r="AL453" s="10">
        <f t="shared" si="135"/>
        <v>9.7546700482856164E-4</v>
      </c>
      <c r="AM453" s="10">
        <f t="shared" si="136"/>
        <v>1.8002880460873741E-3</v>
      </c>
      <c r="AN453" s="10">
        <f t="shared" si="137"/>
        <v>2.8191514354179393E-3</v>
      </c>
      <c r="AO453" s="10">
        <f t="shared" si="138"/>
        <v>8.244545915778792E-3</v>
      </c>
      <c r="AP453" s="12">
        <v>187362.25</v>
      </c>
      <c r="AQ453" s="15"/>
      <c r="AR453" s="10">
        <f t="shared" si="139"/>
        <v>0.36071018778420794</v>
      </c>
      <c r="AS453" s="10">
        <f t="shared" si="143"/>
        <v>0</v>
      </c>
    </row>
    <row r="454" spans="1:45" x14ac:dyDescent="0.3">
      <c r="A454" s="8" t="s">
        <v>530</v>
      </c>
      <c r="B454" s="8" t="s">
        <v>529</v>
      </c>
      <c r="C454" s="8">
        <v>2010</v>
      </c>
      <c r="D454" s="9">
        <v>537671</v>
      </c>
      <c r="E454" s="9">
        <v>35655</v>
      </c>
      <c r="F454" s="9">
        <v>68536</v>
      </c>
      <c r="G454" s="9">
        <v>80411</v>
      </c>
      <c r="H454" s="9">
        <v>68405</v>
      </c>
      <c r="I454" s="9">
        <v>65194</v>
      </c>
      <c r="J454" s="9">
        <v>82628</v>
      </c>
      <c r="K454" s="9">
        <v>67554</v>
      </c>
      <c r="L454" s="9">
        <v>37680</v>
      </c>
      <c r="M454" s="9">
        <v>22678</v>
      </c>
      <c r="N454" s="9">
        <v>8804</v>
      </c>
      <c r="O454" s="9">
        <f t="shared" si="126"/>
        <v>69162</v>
      </c>
      <c r="P454" s="10">
        <f t="shared" si="127"/>
        <v>0.12863256526760788</v>
      </c>
      <c r="Q454" s="9">
        <v>60</v>
      </c>
      <c r="R454" s="9">
        <v>60</v>
      </c>
      <c r="S454" s="9">
        <v>60</v>
      </c>
      <c r="T454" s="9">
        <v>60</v>
      </c>
      <c r="U454" s="9">
        <v>60</v>
      </c>
      <c r="V454" s="9">
        <v>60</v>
      </c>
      <c r="W454" s="9">
        <v>60</v>
      </c>
      <c r="X454" s="9">
        <v>60</v>
      </c>
      <c r="Y454" s="9">
        <v>60</v>
      </c>
      <c r="Z454" s="9">
        <v>65</v>
      </c>
      <c r="AA454" s="9">
        <v>60</v>
      </c>
      <c r="AB454" s="9">
        <f t="shared" si="140"/>
        <v>480</v>
      </c>
      <c r="AC454" s="9">
        <f t="shared" si="141"/>
        <v>185</v>
      </c>
      <c r="AD454" s="9">
        <f t="shared" si="142"/>
        <v>665</v>
      </c>
      <c r="AE454" s="11">
        <f t="shared" si="128"/>
        <v>1.2368158223151331E-3</v>
      </c>
      <c r="AF454" s="10">
        <f t="shared" si="129"/>
        <v>1.6827934371055953E-3</v>
      </c>
      <c r="AG454" s="10">
        <f t="shared" si="130"/>
        <v>8.7545231703046577E-4</v>
      </c>
      <c r="AH454" s="10">
        <f t="shared" si="131"/>
        <v>7.4616656925047568E-4</v>
      </c>
      <c r="AI454" s="10">
        <f t="shared" si="132"/>
        <v>8.7712886484906077E-4</v>
      </c>
      <c r="AJ454" s="10">
        <f t="shared" si="133"/>
        <v>9.2033009172623242E-4</v>
      </c>
      <c r="AK454" s="10">
        <f t="shared" si="134"/>
        <v>7.2614610059543985E-4</v>
      </c>
      <c r="AL454" s="10">
        <f t="shared" si="135"/>
        <v>8.8817834621191937E-4</v>
      </c>
      <c r="AM454" s="10">
        <f t="shared" si="136"/>
        <v>1.5923566878980893E-3</v>
      </c>
      <c r="AN454" s="10">
        <f t="shared" si="137"/>
        <v>2.6457359555516358E-3</v>
      </c>
      <c r="AO454" s="10">
        <f t="shared" si="138"/>
        <v>7.3830077237619267E-3</v>
      </c>
      <c r="AP454" s="14">
        <v>59497</v>
      </c>
      <c r="AQ454" s="14">
        <v>364</v>
      </c>
      <c r="AR454" s="10">
        <f t="shared" si="139"/>
        <v>0.11065688869215561</v>
      </c>
      <c r="AS454" s="10">
        <f t="shared" si="143"/>
        <v>6.117955527169437E-3</v>
      </c>
    </row>
    <row r="455" spans="1:45" x14ac:dyDescent="0.3">
      <c r="A455" s="8" t="s">
        <v>531</v>
      </c>
      <c r="B455" s="8" t="s">
        <v>529</v>
      </c>
      <c r="C455" s="8">
        <v>2011</v>
      </c>
      <c r="D455" s="9">
        <v>530679</v>
      </c>
      <c r="E455" s="9">
        <v>38824</v>
      </c>
      <c r="F455" s="9">
        <v>72227</v>
      </c>
      <c r="G455" s="9">
        <v>77789</v>
      </c>
      <c r="H455" s="9">
        <v>70992</v>
      </c>
      <c r="I455" s="9">
        <v>63308</v>
      </c>
      <c r="J455" s="9">
        <v>78132</v>
      </c>
      <c r="K455" s="9">
        <v>65904</v>
      </c>
      <c r="L455" s="9">
        <v>35773</v>
      </c>
      <c r="M455" s="9">
        <v>20394</v>
      </c>
      <c r="N455" s="9">
        <v>7793</v>
      </c>
      <c r="O455" s="9">
        <f t="shared" si="126"/>
        <v>63960</v>
      </c>
      <c r="P455" s="10">
        <f t="shared" si="127"/>
        <v>0.12052483704838518</v>
      </c>
      <c r="Q455" s="9">
        <v>60</v>
      </c>
      <c r="R455" s="9">
        <v>60</v>
      </c>
      <c r="S455" s="9">
        <v>60</v>
      </c>
      <c r="T455" s="9">
        <v>60</v>
      </c>
      <c r="U455" s="9">
        <v>60</v>
      </c>
      <c r="V455" s="9">
        <v>60</v>
      </c>
      <c r="W455" s="9">
        <v>60</v>
      </c>
      <c r="X455" s="9">
        <v>60</v>
      </c>
      <c r="Y455" s="9">
        <v>60</v>
      </c>
      <c r="Z455" s="9">
        <v>72</v>
      </c>
      <c r="AA455" s="9">
        <v>60</v>
      </c>
      <c r="AB455" s="9">
        <f t="shared" si="140"/>
        <v>480</v>
      </c>
      <c r="AC455" s="9">
        <f t="shared" si="141"/>
        <v>192</v>
      </c>
      <c r="AD455" s="9">
        <f t="shared" si="142"/>
        <v>672</v>
      </c>
      <c r="AE455" s="11">
        <f t="shared" si="128"/>
        <v>1.2663022279004823E-3</v>
      </c>
      <c r="AF455" s="10">
        <f t="shared" si="129"/>
        <v>1.5454358128992377E-3</v>
      </c>
      <c r="AG455" s="10">
        <f t="shared" si="130"/>
        <v>8.3071427582483007E-4</v>
      </c>
      <c r="AH455" s="10">
        <f t="shared" si="131"/>
        <v>7.7131728136368895E-4</v>
      </c>
      <c r="AI455" s="10">
        <f t="shared" si="132"/>
        <v>8.4516565246788369E-4</v>
      </c>
      <c r="AJ455" s="10">
        <f t="shared" si="133"/>
        <v>9.4774752006065587E-4</v>
      </c>
      <c r="AK455" s="10">
        <f t="shared" si="134"/>
        <v>7.6793119336507451E-4</v>
      </c>
      <c r="AL455" s="10">
        <f t="shared" si="135"/>
        <v>9.1041514930808448E-4</v>
      </c>
      <c r="AM455" s="10">
        <f t="shared" si="136"/>
        <v>1.6772426131439913E-3</v>
      </c>
      <c r="AN455" s="10">
        <f t="shared" si="137"/>
        <v>2.9420417769932335E-3</v>
      </c>
      <c r="AO455" s="10">
        <f t="shared" si="138"/>
        <v>9.239060695495958E-3</v>
      </c>
      <c r="AP455" s="14">
        <v>191606</v>
      </c>
      <c r="AQ455" s="14">
        <v>1031</v>
      </c>
      <c r="AR455" s="10">
        <f t="shared" si="139"/>
        <v>0.36105819148675566</v>
      </c>
      <c r="AS455" s="10">
        <f t="shared" si="143"/>
        <v>5.3808335855870899E-3</v>
      </c>
    </row>
    <row r="456" spans="1:45" x14ac:dyDescent="0.3">
      <c r="A456" s="8" t="s">
        <v>532</v>
      </c>
      <c r="B456" s="8" t="s">
        <v>529</v>
      </c>
      <c r="C456" s="8">
        <v>2012</v>
      </c>
      <c r="D456" s="9">
        <v>560013</v>
      </c>
      <c r="E456" s="9">
        <v>38455</v>
      </c>
      <c r="F456" s="9">
        <v>73894</v>
      </c>
      <c r="G456" s="9">
        <v>79269</v>
      </c>
      <c r="H456" s="9">
        <v>76964</v>
      </c>
      <c r="I456" s="9">
        <v>68847</v>
      </c>
      <c r="J456" s="9">
        <v>82173</v>
      </c>
      <c r="K456" s="9">
        <v>71093</v>
      </c>
      <c r="L456" s="9">
        <v>38541</v>
      </c>
      <c r="M456" s="9">
        <v>21766</v>
      </c>
      <c r="N456" s="9">
        <v>8579</v>
      </c>
      <c r="O456" s="9">
        <f t="shared" si="126"/>
        <v>68886</v>
      </c>
      <c r="P456" s="10">
        <f t="shared" si="127"/>
        <v>0.12300785874613625</v>
      </c>
      <c r="Q456" s="9">
        <v>60</v>
      </c>
      <c r="R456" s="9">
        <v>60</v>
      </c>
      <c r="S456" s="9">
        <v>60</v>
      </c>
      <c r="T456" s="9">
        <v>60</v>
      </c>
      <c r="U456" s="9">
        <v>60</v>
      </c>
      <c r="V456" s="9">
        <v>60</v>
      </c>
      <c r="W456" s="9">
        <v>60</v>
      </c>
      <c r="X456" s="9">
        <v>60</v>
      </c>
      <c r="Y456" s="9">
        <v>60</v>
      </c>
      <c r="Z456" s="9">
        <v>60</v>
      </c>
      <c r="AA456" s="9">
        <v>60</v>
      </c>
      <c r="AB456" s="9">
        <f t="shared" si="140"/>
        <v>480</v>
      </c>
      <c r="AC456" s="9">
        <f t="shared" si="141"/>
        <v>180</v>
      </c>
      <c r="AD456" s="9">
        <f t="shared" si="142"/>
        <v>660</v>
      </c>
      <c r="AE456" s="11">
        <f t="shared" si="128"/>
        <v>1.178544069512672E-3</v>
      </c>
      <c r="AF456" s="10">
        <f t="shared" si="129"/>
        <v>1.5602652450916656E-3</v>
      </c>
      <c r="AG456" s="10">
        <f t="shared" si="130"/>
        <v>8.1197390857173793E-4</v>
      </c>
      <c r="AH456" s="10">
        <f t="shared" si="131"/>
        <v>7.5691632290050337E-4</v>
      </c>
      <c r="AI456" s="10">
        <f t="shared" si="132"/>
        <v>7.7958526064133876E-4</v>
      </c>
      <c r="AJ456" s="10">
        <f t="shared" si="133"/>
        <v>8.7149766874373611E-4</v>
      </c>
      <c r="AK456" s="10">
        <f t="shared" si="134"/>
        <v>7.3016684312365377E-4</v>
      </c>
      <c r="AL456" s="10">
        <f t="shared" si="135"/>
        <v>8.4396494732252121E-4</v>
      </c>
      <c r="AM456" s="10">
        <f t="shared" si="136"/>
        <v>1.5567836849069822E-3</v>
      </c>
      <c r="AN456" s="10">
        <f t="shared" si="137"/>
        <v>2.7565928512358726E-3</v>
      </c>
      <c r="AO456" s="10">
        <f t="shared" si="138"/>
        <v>6.9938221237906516E-3</v>
      </c>
      <c r="AP456" s="14">
        <v>217281</v>
      </c>
      <c r="AQ456" s="14">
        <v>1158</v>
      </c>
      <c r="AR456" s="10">
        <f t="shared" si="139"/>
        <v>0.38799277873906496</v>
      </c>
      <c r="AS456" s="10">
        <f t="shared" si="143"/>
        <v>5.3295041904262222E-3</v>
      </c>
    </row>
    <row r="457" spans="1:45" x14ac:dyDescent="0.3">
      <c r="A457" s="8" t="s">
        <v>533</v>
      </c>
      <c r="B457" s="8" t="s">
        <v>529</v>
      </c>
      <c r="C457" s="8">
        <v>2013</v>
      </c>
      <c r="D457" s="9">
        <v>498694</v>
      </c>
      <c r="E457" s="9">
        <v>34096</v>
      </c>
      <c r="F457" s="9">
        <v>65882</v>
      </c>
      <c r="G457" s="9">
        <v>70779</v>
      </c>
      <c r="H457" s="9">
        <v>68627</v>
      </c>
      <c r="I457" s="9">
        <v>59628</v>
      </c>
      <c r="J457" s="9">
        <v>69990</v>
      </c>
      <c r="K457" s="9">
        <v>66498</v>
      </c>
      <c r="L457" s="9">
        <v>36224</v>
      </c>
      <c r="M457" s="9">
        <v>19805</v>
      </c>
      <c r="N457" s="9">
        <v>7621</v>
      </c>
      <c r="O457" s="9">
        <f t="shared" si="126"/>
        <v>63650</v>
      </c>
      <c r="P457" s="10">
        <f t="shared" si="127"/>
        <v>0.12763337838433989</v>
      </c>
      <c r="Q457" s="9">
        <v>60</v>
      </c>
      <c r="R457" s="9">
        <v>60</v>
      </c>
      <c r="S457" s="9">
        <v>60</v>
      </c>
      <c r="T457" s="9">
        <v>60</v>
      </c>
      <c r="U457" s="9">
        <v>60</v>
      </c>
      <c r="V457" s="9">
        <v>60</v>
      </c>
      <c r="W457" s="9">
        <v>60</v>
      </c>
      <c r="X457" s="9">
        <v>60</v>
      </c>
      <c r="Y457" s="9">
        <v>60</v>
      </c>
      <c r="Z457" s="9">
        <v>67</v>
      </c>
      <c r="AA457" s="9">
        <v>60</v>
      </c>
      <c r="AB457" s="9">
        <f t="shared" si="140"/>
        <v>480</v>
      </c>
      <c r="AC457" s="9">
        <f t="shared" si="141"/>
        <v>187</v>
      </c>
      <c r="AD457" s="9">
        <f t="shared" si="142"/>
        <v>667</v>
      </c>
      <c r="AE457" s="11">
        <f t="shared" si="128"/>
        <v>1.3374935331084794E-3</v>
      </c>
      <c r="AF457" s="10">
        <f t="shared" si="129"/>
        <v>1.7597372125762554E-3</v>
      </c>
      <c r="AG457" s="10">
        <f t="shared" si="130"/>
        <v>9.1071916456695299E-4</v>
      </c>
      <c r="AH457" s="10">
        <f t="shared" si="131"/>
        <v>8.4770906624846351E-4</v>
      </c>
      <c r="AI457" s="10">
        <f t="shared" si="132"/>
        <v>8.742914596295919E-4</v>
      </c>
      <c r="AJ457" s="10">
        <f t="shared" si="133"/>
        <v>1.006238679814852E-3</v>
      </c>
      <c r="AK457" s="10">
        <f t="shared" si="134"/>
        <v>8.5726532361765965E-4</v>
      </c>
      <c r="AL457" s="10">
        <f t="shared" si="135"/>
        <v>9.0228277542181716E-4</v>
      </c>
      <c r="AM457" s="10">
        <f t="shared" si="136"/>
        <v>1.6563604240282686E-3</v>
      </c>
      <c r="AN457" s="10">
        <f t="shared" si="137"/>
        <v>3.0295379954556928E-3</v>
      </c>
      <c r="AO457" s="10">
        <f t="shared" si="138"/>
        <v>8.7914971788479197E-3</v>
      </c>
      <c r="AP457" s="14">
        <v>198792</v>
      </c>
      <c r="AQ457" s="14">
        <v>995</v>
      </c>
      <c r="AR457" s="10">
        <f t="shared" si="139"/>
        <v>0.39862520904602822</v>
      </c>
      <c r="AS457" s="10">
        <f t="shared" si="143"/>
        <v>5.0052315988570965E-3</v>
      </c>
    </row>
    <row r="458" spans="1:45" x14ac:dyDescent="0.3">
      <c r="A458" s="8" t="s">
        <v>534</v>
      </c>
      <c r="B458" s="8" t="s">
        <v>529</v>
      </c>
      <c r="C458" s="8">
        <v>2014</v>
      </c>
      <c r="D458" s="9">
        <v>541702</v>
      </c>
      <c r="E458" s="9">
        <v>35910</v>
      </c>
      <c r="F458" s="9">
        <v>70760</v>
      </c>
      <c r="G458" s="9">
        <v>77058</v>
      </c>
      <c r="H458" s="9">
        <v>78030</v>
      </c>
      <c r="I458" s="9">
        <v>65630</v>
      </c>
      <c r="J458" s="9">
        <v>72773</v>
      </c>
      <c r="K458" s="9">
        <v>71566</v>
      </c>
      <c r="L458" s="9">
        <v>40327</v>
      </c>
      <c r="M458" s="9">
        <v>21278</v>
      </c>
      <c r="N458" s="9">
        <v>8257</v>
      </c>
      <c r="O458" s="9">
        <f t="shared" si="126"/>
        <v>69862</v>
      </c>
      <c r="P458" s="10">
        <f t="shared" si="127"/>
        <v>0.12896758734507163</v>
      </c>
      <c r="Q458" s="9">
        <v>60</v>
      </c>
      <c r="R458" s="9">
        <v>60</v>
      </c>
      <c r="S458" s="9">
        <v>60</v>
      </c>
      <c r="T458" s="9">
        <v>60</v>
      </c>
      <c r="U458" s="9">
        <v>60</v>
      </c>
      <c r="V458" s="9">
        <v>60</v>
      </c>
      <c r="W458" s="9">
        <v>60</v>
      </c>
      <c r="X458" s="9">
        <v>60</v>
      </c>
      <c r="Y458" s="9">
        <v>60</v>
      </c>
      <c r="Z458" s="9">
        <v>60</v>
      </c>
      <c r="AA458" s="9">
        <v>60</v>
      </c>
      <c r="AB458" s="9">
        <f t="shared" si="140"/>
        <v>480</v>
      </c>
      <c r="AC458" s="9">
        <f t="shared" si="141"/>
        <v>180</v>
      </c>
      <c r="AD458" s="9">
        <f t="shared" si="142"/>
        <v>660</v>
      </c>
      <c r="AE458" s="11">
        <f t="shared" si="128"/>
        <v>1.2183820624623871E-3</v>
      </c>
      <c r="AF458" s="10">
        <f t="shared" si="129"/>
        <v>1.6708437761069339E-3</v>
      </c>
      <c r="AG458" s="10">
        <f t="shared" si="130"/>
        <v>8.4793668739400791E-4</v>
      </c>
      <c r="AH458" s="10">
        <f t="shared" si="131"/>
        <v>7.7863427548080662E-4</v>
      </c>
      <c r="AI458" s="10">
        <f t="shared" si="132"/>
        <v>7.6893502499038834E-4</v>
      </c>
      <c r="AJ458" s="10">
        <f t="shared" si="133"/>
        <v>9.1421605972878261E-4</v>
      </c>
      <c r="AK458" s="10">
        <f t="shared" si="134"/>
        <v>8.2448160718947964E-4</v>
      </c>
      <c r="AL458" s="10">
        <f t="shared" si="135"/>
        <v>8.3838694352066621E-4</v>
      </c>
      <c r="AM458" s="10">
        <f t="shared" si="136"/>
        <v>1.4878369330721354E-3</v>
      </c>
      <c r="AN458" s="10">
        <f t="shared" si="137"/>
        <v>2.8198138922831094E-3</v>
      </c>
      <c r="AO458" s="10">
        <f t="shared" si="138"/>
        <v>7.2665617052198135E-3</v>
      </c>
      <c r="AP458" s="14">
        <v>236444</v>
      </c>
      <c r="AQ458" s="14">
        <v>1027</v>
      </c>
      <c r="AR458" s="10">
        <f t="shared" si="139"/>
        <v>0.43648352784372219</v>
      </c>
      <c r="AS458" s="10">
        <f t="shared" si="143"/>
        <v>4.3435232021112819E-3</v>
      </c>
    </row>
    <row r="459" spans="1:45" x14ac:dyDescent="0.3">
      <c r="A459" s="8" t="s">
        <v>535</v>
      </c>
      <c r="B459" s="8" t="s">
        <v>529</v>
      </c>
      <c r="C459" s="8">
        <v>2015</v>
      </c>
      <c r="D459" s="9">
        <v>510198</v>
      </c>
      <c r="E459" s="9">
        <v>32803</v>
      </c>
      <c r="F459" s="9">
        <v>66995</v>
      </c>
      <c r="G459" s="9">
        <v>72572</v>
      </c>
      <c r="H459" s="9">
        <v>68415</v>
      </c>
      <c r="I459" s="9">
        <v>59988</v>
      </c>
      <c r="J459" s="9">
        <v>66935</v>
      </c>
      <c r="K459" s="9">
        <v>70778</v>
      </c>
      <c r="L459" s="9">
        <v>41816</v>
      </c>
      <c r="M459" s="9">
        <v>21471</v>
      </c>
      <c r="N459" s="9">
        <v>8751</v>
      </c>
      <c r="O459" s="9">
        <f t="shared" si="126"/>
        <v>72038</v>
      </c>
      <c r="P459" s="10">
        <f t="shared" si="127"/>
        <v>0.14119616305826366</v>
      </c>
      <c r="Q459" s="9">
        <v>60</v>
      </c>
      <c r="R459" s="9">
        <v>60</v>
      </c>
      <c r="S459" s="9">
        <v>60</v>
      </c>
      <c r="T459" s="9">
        <v>60</v>
      </c>
      <c r="U459" s="9">
        <v>60</v>
      </c>
      <c r="V459" s="9">
        <v>60</v>
      </c>
      <c r="W459" s="9">
        <v>60</v>
      </c>
      <c r="X459" s="9">
        <v>60</v>
      </c>
      <c r="Y459" s="9">
        <v>60</v>
      </c>
      <c r="Z459" s="9">
        <v>60</v>
      </c>
      <c r="AA459" s="9">
        <v>60</v>
      </c>
      <c r="AB459" s="9">
        <f t="shared" si="140"/>
        <v>480</v>
      </c>
      <c r="AC459" s="9">
        <f t="shared" si="141"/>
        <v>180</v>
      </c>
      <c r="AD459" s="9">
        <f t="shared" si="142"/>
        <v>660</v>
      </c>
      <c r="AE459" s="11">
        <f t="shared" si="128"/>
        <v>1.2936154198958051E-3</v>
      </c>
      <c r="AF459" s="10">
        <f t="shared" si="129"/>
        <v>1.8291009968600432E-3</v>
      </c>
      <c r="AG459" s="10">
        <f t="shared" si="130"/>
        <v>8.9558922307634897E-4</v>
      </c>
      <c r="AH459" s="10">
        <f t="shared" si="131"/>
        <v>8.2676514358154664E-4</v>
      </c>
      <c r="AI459" s="10">
        <f t="shared" si="132"/>
        <v>8.7700065775049335E-4</v>
      </c>
      <c r="AJ459" s="10">
        <f t="shared" si="133"/>
        <v>1.0002000400080016E-3</v>
      </c>
      <c r="AK459" s="10">
        <f t="shared" si="134"/>
        <v>8.9639202211100322E-4</v>
      </c>
      <c r="AL459" s="10">
        <f t="shared" si="135"/>
        <v>8.4772104326203052E-4</v>
      </c>
      <c r="AM459" s="10">
        <f t="shared" si="136"/>
        <v>1.4348574708245648E-3</v>
      </c>
      <c r="AN459" s="10">
        <f t="shared" si="137"/>
        <v>2.7944669554282519E-3</v>
      </c>
      <c r="AO459" s="10">
        <f t="shared" si="138"/>
        <v>6.856359273225917E-3</v>
      </c>
      <c r="AP459" s="14">
        <v>218422</v>
      </c>
      <c r="AQ459" s="14">
        <v>1004</v>
      </c>
      <c r="AR459" s="10">
        <f t="shared" si="139"/>
        <v>0.42811222309769931</v>
      </c>
      <c r="AS459" s="10">
        <f t="shared" si="143"/>
        <v>4.5966065689353637E-3</v>
      </c>
    </row>
    <row r="460" spans="1:45" x14ac:dyDescent="0.3">
      <c r="A460" s="8" t="s">
        <v>536</v>
      </c>
      <c r="B460" s="8" t="s">
        <v>529</v>
      </c>
      <c r="C460" s="8">
        <v>2016</v>
      </c>
      <c r="D460" s="9">
        <v>490148</v>
      </c>
      <c r="E460" s="9">
        <v>32212</v>
      </c>
      <c r="F460" s="9">
        <v>67026</v>
      </c>
      <c r="G460" s="9">
        <v>65014</v>
      </c>
      <c r="H460" s="9">
        <v>65871</v>
      </c>
      <c r="I460" s="9">
        <v>59141</v>
      </c>
      <c r="J460" s="9">
        <v>62572</v>
      </c>
      <c r="K460" s="9">
        <v>67319</v>
      </c>
      <c r="L460" s="9">
        <v>41482</v>
      </c>
      <c r="M460" s="9">
        <v>21250</v>
      </c>
      <c r="N460" s="9">
        <v>8470</v>
      </c>
      <c r="O460" s="9">
        <f t="shared" si="126"/>
        <v>71202</v>
      </c>
      <c r="P460" s="10">
        <f t="shared" si="127"/>
        <v>0.14526632772142292</v>
      </c>
      <c r="Q460" s="9">
        <v>60</v>
      </c>
      <c r="R460" s="9">
        <v>60</v>
      </c>
      <c r="S460" s="9">
        <v>60</v>
      </c>
      <c r="T460" s="9">
        <v>60</v>
      </c>
      <c r="U460" s="9">
        <v>60</v>
      </c>
      <c r="V460" s="9">
        <v>60</v>
      </c>
      <c r="W460" s="9">
        <v>60</v>
      </c>
      <c r="X460" s="9">
        <v>60</v>
      </c>
      <c r="Y460" s="9">
        <v>60</v>
      </c>
      <c r="Z460" s="9">
        <v>60</v>
      </c>
      <c r="AA460" s="9">
        <v>60</v>
      </c>
      <c r="AB460" s="9">
        <f t="shared" si="140"/>
        <v>480</v>
      </c>
      <c r="AC460" s="9">
        <f t="shared" si="141"/>
        <v>180</v>
      </c>
      <c r="AD460" s="9">
        <f t="shared" si="142"/>
        <v>660</v>
      </c>
      <c r="AE460" s="11">
        <f t="shared" si="128"/>
        <v>1.3465320678652162E-3</v>
      </c>
      <c r="AF460" s="10">
        <f t="shared" si="129"/>
        <v>1.8626598783062214E-3</v>
      </c>
      <c r="AG460" s="10">
        <f t="shared" si="130"/>
        <v>8.9517500671381256E-4</v>
      </c>
      <c r="AH460" s="10">
        <f t="shared" si="131"/>
        <v>9.228781493216846E-4</v>
      </c>
      <c r="AI460" s="10">
        <f t="shared" si="132"/>
        <v>9.1087124834904581E-4</v>
      </c>
      <c r="AJ460" s="10">
        <f t="shared" si="133"/>
        <v>1.0145246106761806E-3</v>
      </c>
      <c r="AK460" s="10">
        <f t="shared" si="134"/>
        <v>9.5889535255385793E-4</v>
      </c>
      <c r="AL460" s="10">
        <f t="shared" si="135"/>
        <v>8.9127883658402527E-4</v>
      </c>
      <c r="AM460" s="10">
        <f t="shared" si="136"/>
        <v>1.4464104912974302E-3</v>
      </c>
      <c r="AN460" s="10">
        <f t="shared" si="137"/>
        <v>2.8235294117647061E-3</v>
      </c>
      <c r="AO460" s="10">
        <f t="shared" si="138"/>
        <v>7.0838252656434475E-3</v>
      </c>
      <c r="AP460" s="14">
        <v>184497</v>
      </c>
      <c r="AQ460" s="14">
        <v>931</v>
      </c>
      <c r="AR460" s="10">
        <f t="shared" si="139"/>
        <v>0.37641079837110425</v>
      </c>
      <c r="AS460" s="10">
        <f t="shared" si="143"/>
        <v>5.0461525119649643E-3</v>
      </c>
    </row>
    <row r="461" spans="1:45" x14ac:dyDescent="0.3">
      <c r="A461" s="8" t="s">
        <v>537</v>
      </c>
      <c r="B461" s="8" t="s">
        <v>529</v>
      </c>
      <c r="C461" s="8">
        <v>2017</v>
      </c>
      <c r="D461" s="9">
        <v>541693</v>
      </c>
      <c r="E461" s="9">
        <v>34227</v>
      </c>
      <c r="F461" s="9">
        <v>72247</v>
      </c>
      <c r="G461" s="9">
        <v>75543</v>
      </c>
      <c r="H461" s="9">
        <v>76586</v>
      </c>
      <c r="I461" s="9">
        <v>65717</v>
      </c>
      <c r="J461" s="9">
        <v>66377</v>
      </c>
      <c r="K461" s="9">
        <v>74600</v>
      </c>
      <c r="L461" s="9">
        <v>45551</v>
      </c>
      <c r="M461" s="9">
        <v>21917</v>
      </c>
      <c r="N461" s="9">
        <v>8928</v>
      </c>
      <c r="O461" s="9">
        <f t="shared" si="126"/>
        <v>76396</v>
      </c>
      <c r="P461" s="10">
        <f t="shared" si="127"/>
        <v>0.14103191291008008</v>
      </c>
      <c r="Q461" s="9">
        <v>60</v>
      </c>
      <c r="R461" s="9">
        <v>60</v>
      </c>
      <c r="S461" s="9">
        <v>60</v>
      </c>
      <c r="T461" s="9">
        <v>60</v>
      </c>
      <c r="U461" s="9">
        <v>60</v>
      </c>
      <c r="V461" s="9">
        <v>60</v>
      </c>
      <c r="W461" s="9">
        <v>60</v>
      </c>
      <c r="X461" s="9">
        <v>60</v>
      </c>
      <c r="Y461" s="9">
        <v>60</v>
      </c>
      <c r="Z461" s="9">
        <v>72</v>
      </c>
      <c r="AA461" s="9">
        <v>60</v>
      </c>
      <c r="AB461" s="9">
        <f t="shared" si="140"/>
        <v>480</v>
      </c>
      <c r="AC461" s="9">
        <f t="shared" si="141"/>
        <v>192</v>
      </c>
      <c r="AD461" s="9">
        <f t="shared" si="142"/>
        <v>672</v>
      </c>
      <c r="AE461" s="11">
        <f t="shared" si="128"/>
        <v>1.2405550745532986E-3</v>
      </c>
      <c r="AF461" s="10">
        <f t="shared" si="129"/>
        <v>1.7530020159523183E-3</v>
      </c>
      <c r="AG461" s="10">
        <f t="shared" si="130"/>
        <v>8.3048431076722905E-4</v>
      </c>
      <c r="AH461" s="10">
        <f t="shared" si="131"/>
        <v>7.9424963265954489E-4</v>
      </c>
      <c r="AI461" s="10">
        <f t="shared" si="132"/>
        <v>7.8343300342099075E-4</v>
      </c>
      <c r="AJ461" s="10">
        <f t="shared" si="133"/>
        <v>9.1300576715309587E-4</v>
      </c>
      <c r="AK461" s="10">
        <f t="shared" si="134"/>
        <v>9.0392756527110294E-4</v>
      </c>
      <c r="AL461" s="10">
        <f t="shared" si="135"/>
        <v>8.042895442359249E-4</v>
      </c>
      <c r="AM461" s="10">
        <f t="shared" si="136"/>
        <v>1.3172048912208293E-3</v>
      </c>
      <c r="AN461" s="10">
        <f t="shared" si="137"/>
        <v>2.7376009490349957E-3</v>
      </c>
      <c r="AO461" s="10">
        <f t="shared" si="138"/>
        <v>8.0645161290322578E-3</v>
      </c>
      <c r="AP461" s="14">
        <v>192359</v>
      </c>
      <c r="AQ461" s="14">
        <v>988</v>
      </c>
      <c r="AR461" s="10">
        <f t="shared" si="139"/>
        <v>0.35510704402678273</v>
      </c>
      <c r="AS461" s="10">
        <f t="shared" si="143"/>
        <v>5.1362296539283316E-3</v>
      </c>
    </row>
  </sheetData>
  <autoFilter ref="A2:AS461" xr:uid="{95235A5B-F3B1-4FAF-B76A-880E9C205E36}"/>
  <mergeCells count="8">
    <mergeCell ref="AR1:AR2"/>
    <mergeCell ref="AS1:AS2"/>
    <mergeCell ref="Q1:AA1"/>
    <mergeCell ref="D1:N1"/>
    <mergeCell ref="O1:P1"/>
    <mergeCell ref="AD1:AE1"/>
    <mergeCell ref="AF1:AO1"/>
    <mergeCell ref="AP1:A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63BE9-C2E4-4AFB-9C39-8B23EC951C65}">
  <dimension ref="A1:C13"/>
  <sheetViews>
    <sheetView workbookViewId="0">
      <selection activeCell="C18" sqref="C18"/>
    </sheetView>
  </sheetViews>
  <sheetFormatPr defaultRowHeight="14.4" x14ac:dyDescent="0.3"/>
  <cols>
    <col min="1" max="1" width="9.5546875" bestFit="1" customWidth="1"/>
    <col min="2" max="2" width="19.21875" bestFit="1" customWidth="1"/>
    <col min="3" max="3" width="107" customWidth="1"/>
  </cols>
  <sheetData>
    <row r="1" spans="1:3" ht="15.6" x14ac:dyDescent="0.3">
      <c r="A1" s="18" t="s">
        <v>541</v>
      </c>
      <c r="B1" s="38" t="s">
        <v>542</v>
      </c>
      <c r="C1" s="39"/>
    </row>
    <row r="2" spans="1:3" x14ac:dyDescent="0.3">
      <c r="A2" s="19">
        <v>1</v>
      </c>
      <c r="B2" s="19" t="s">
        <v>543</v>
      </c>
      <c r="C2" s="19" t="s">
        <v>554</v>
      </c>
    </row>
    <row r="3" spans="1:3" x14ac:dyDescent="0.3">
      <c r="A3" s="19"/>
      <c r="B3" s="19" t="s">
        <v>544</v>
      </c>
      <c r="C3" s="19" t="s">
        <v>553</v>
      </c>
    </row>
    <row r="4" spans="1:3" ht="28.8" x14ac:dyDescent="0.3">
      <c r="A4" s="20">
        <v>2</v>
      </c>
      <c r="B4" s="20" t="s">
        <v>545</v>
      </c>
      <c r="C4" s="27" t="s">
        <v>568</v>
      </c>
    </row>
    <row r="5" spans="1:3" x14ac:dyDescent="0.3">
      <c r="A5" s="20"/>
      <c r="B5" s="20" t="s">
        <v>546</v>
      </c>
      <c r="C5" s="19" t="s">
        <v>569</v>
      </c>
    </row>
    <row r="6" spans="1:3" x14ac:dyDescent="0.3">
      <c r="A6" s="19"/>
      <c r="B6" s="19" t="s">
        <v>547</v>
      </c>
      <c r="C6" s="19" t="s">
        <v>570</v>
      </c>
    </row>
    <row r="7" spans="1:3" x14ac:dyDescent="0.3">
      <c r="A7" s="19"/>
      <c r="B7" s="19" t="s">
        <v>548</v>
      </c>
      <c r="C7" s="19" t="s">
        <v>576</v>
      </c>
    </row>
    <row r="8" spans="1:3" x14ac:dyDescent="0.3">
      <c r="A8" s="19"/>
      <c r="B8" s="19" t="s">
        <v>550</v>
      </c>
      <c r="C8" s="19">
        <v>0.05</v>
      </c>
    </row>
    <row r="9" spans="1:3" x14ac:dyDescent="0.3">
      <c r="A9" s="19">
        <v>3</v>
      </c>
      <c r="B9" s="19" t="s">
        <v>552</v>
      </c>
      <c r="C9" s="19"/>
    </row>
    <row r="10" spans="1:3" x14ac:dyDescent="0.3">
      <c r="A10" s="19">
        <v>4</v>
      </c>
      <c r="B10" s="19" t="s">
        <v>549</v>
      </c>
      <c r="C10" s="19">
        <f>'T-test'!G13</f>
        <v>6.0347107694043357E-19</v>
      </c>
    </row>
    <row r="11" spans="1:3" x14ac:dyDescent="0.3">
      <c r="A11" s="19"/>
      <c r="B11" s="19" t="s">
        <v>571</v>
      </c>
      <c r="C11" s="27" t="s">
        <v>574</v>
      </c>
    </row>
    <row r="12" spans="1:3" ht="31.2" customHeight="1" x14ac:dyDescent="0.3">
      <c r="A12" s="20">
        <v>5</v>
      </c>
      <c r="B12" s="20" t="s">
        <v>551</v>
      </c>
      <c r="C12" s="28" t="s">
        <v>575</v>
      </c>
    </row>
    <row r="13" spans="1:3" ht="33.6" customHeight="1" x14ac:dyDescent="0.3">
      <c r="A13" s="20">
        <v>6</v>
      </c>
      <c r="B13" s="20" t="s">
        <v>572</v>
      </c>
      <c r="C13" s="28" t="s">
        <v>573</v>
      </c>
    </row>
  </sheetData>
  <mergeCells count="1">
    <mergeCell ref="B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7AD9-883A-426A-B2F3-C634B18BDC60}">
  <dimension ref="B1:H461"/>
  <sheetViews>
    <sheetView tabSelected="1" topLeftCell="A10" workbookViewId="0">
      <selection activeCell="E24" sqref="E24"/>
    </sheetView>
  </sheetViews>
  <sheetFormatPr defaultRowHeight="14.4" x14ac:dyDescent="0.3"/>
  <cols>
    <col min="2" max="2" width="12" customWidth="1"/>
    <col min="5" max="5" width="19.21875" bestFit="1" customWidth="1"/>
    <col min="6" max="6" width="41.21875" bestFit="1" customWidth="1"/>
    <col min="7" max="7" width="28.109375" customWidth="1"/>
    <col min="8" max="8" width="33.44140625" customWidth="1"/>
  </cols>
  <sheetData>
    <row r="1" spans="2:8" ht="15.6" x14ac:dyDescent="0.3">
      <c r="B1" s="40" t="s">
        <v>2</v>
      </c>
      <c r="C1" s="41"/>
    </row>
    <row r="2" spans="2:8" ht="16.2" thickBot="1" x14ac:dyDescent="0.35">
      <c r="B2" s="22" t="str">
        <f>'Data set'!AB2</f>
        <v>Under 65</v>
      </c>
      <c r="C2" s="23" t="str">
        <f>'Data set'!AC2</f>
        <v>65+</v>
      </c>
    </row>
    <row r="3" spans="2:8" x14ac:dyDescent="0.3">
      <c r="B3" s="21">
        <f>'Data set'!AB3</f>
        <v>510</v>
      </c>
      <c r="C3" s="21">
        <f>'Data set'!AC3</f>
        <v>730</v>
      </c>
    </row>
    <row r="4" spans="2:8" x14ac:dyDescent="0.3">
      <c r="B4" s="8">
        <f>'Data set'!AB4</f>
        <v>510</v>
      </c>
      <c r="C4" s="8">
        <f>'Data set'!AC4</f>
        <v>764</v>
      </c>
      <c r="F4" t="s">
        <v>555</v>
      </c>
    </row>
    <row r="5" spans="2:8" ht="15" thickBot="1" x14ac:dyDescent="0.35">
      <c r="B5" s="8">
        <f>'Data set'!AB5</f>
        <v>490</v>
      </c>
      <c r="C5" s="8">
        <f>'Data set'!AC5</f>
        <v>771</v>
      </c>
    </row>
    <row r="6" spans="2:8" x14ac:dyDescent="0.3">
      <c r="B6" s="8">
        <f>'Data set'!AB6</f>
        <v>495</v>
      </c>
      <c r="C6" s="8">
        <f>'Data set'!AC6</f>
        <v>756</v>
      </c>
      <c r="F6" s="26"/>
      <c r="G6" s="26" t="s">
        <v>566</v>
      </c>
      <c r="H6" s="26" t="s">
        <v>567</v>
      </c>
    </row>
    <row r="7" spans="2:8" x14ac:dyDescent="0.3">
      <c r="B7" s="8">
        <f>'Data set'!AB7</f>
        <v>544</v>
      </c>
      <c r="C7" s="8">
        <f>'Data set'!AC7</f>
        <v>792</v>
      </c>
      <c r="F7" s="24" t="s">
        <v>556</v>
      </c>
      <c r="G7" s="24">
        <v>476.62962962962962</v>
      </c>
      <c r="H7" s="24">
        <v>896.79956427015247</v>
      </c>
    </row>
    <row r="8" spans="2:8" x14ac:dyDescent="0.3">
      <c r="B8" s="8">
        <f>'Data set'!AB8</f>
        <v>554</v>
      </c>
      <c r="C8" s="8">
        <f>'Data set'!AC8</f>
        <v>783</v>
      </c>
      <c r="F8" s="24" t="s">
        <v>557</v>
      </c>
      <c r="G8" s="24">
        <v>14183.163836325393</v>
      </c>
      <c r="H8" s="24">
        <v>944307.02087317221</v>
      </c>
    </row>
    <row r="9" spans="2:8" x14ac:dyDescent="0.3">
      <c r="B9" s="8">
        <f>'Data set'!AB9</f>
        <v>542</v>
      </c>
      <c r="C9" s="8">
        <f>'Data set'!AC9</f>
        <v>885</v>
      </c>
      <c r="F9" s="24" t="s">
        <v>558</v>
      </c>
      <c r="G9" s="24">
        <v>459</v>
      </c>
      <c r="H9" s="24">
        <v>459</v>
      </c>
    </row>
    <row r="10" spans="2:8" x14ac:dyDescent="0.3">
      <c r="B10" s="8">
        <f>'Data set'!AB10</f>
        <v>553</v>
      </c>
      <c r="C10" s="8">
        <f>'Data set'!AC10</f>
        <v>757</v>
      </c>
      <c r="F10" s="24" t="s">
        <v>559</v>
      </c>
      <c r="G10" s="24">
        <v>0</v>
      </c>
      <c r="H10" s="24"/>
    </row>
    <row r="11" spans="2:8" x14ac:dyDescent="0.3">
      <c r="B11" s="8">
        <f>'Data set'!AB11</f>
        <v>544</v>
      </c>
      <c r="C11" s="8">
        <f>'Data set'!AC11</f>
        <v>940</v>
      </c>
      <c r="F11" s="24" t="s">
        <v>560</v>
      </c>
      <c r="G11" s="24">
        <v>472</v>
      </c>
      <c r="H11" s="24"/>
    </row>
    <row r="12" spans="2:8" x14ac:dyDescent="0.3">
      <c r="B12" s="8">
        <f>'Data set'!AB12</f>
        <v>480</v>
      </c>
      <c r="C12" s="8">
        <f>'Data set'!AC12</f>
        <v>180</v>
      </c>
      <c r="F12" s="24" t="s">
        <v>561</v>
      </c>
      <c r="G12" s="24">
        <v>-9.1946982446394525</v>
      </c>
      <c r="H12" s="24"/>
    </row>
    <row r="13" spans="2:8" x14ac:dyDescent="0.3">
      <c r="B13" s="8">
        <f>'Data set'!AB13</f>
        <v>480</v>
      </c>
      <c r="C13" s="8">
        <f>'Data set'!AC13</f>
        <v>180</v>
      </c>
      <c r="F13" s="24" t="s">
        <v>562</v>
      </c>
      <c r="G13" s="24">
        <v>6.0347107694043357E-19</v>
      </c>
      <c r="H13" s="24"/>
    </row>
    <row r="14" spans="2:8" x14ac:dyDescent="0.3">
      <c r="B14" s="8">
        <f>'Data set'!AB14</f>
        <v>480</v>
      </c>
      <c r="C14" s="8">
        <f>'Data set'!AC14</f>
        <v>180</v>
      </c>
      <c r="F14" s="24" t="s">
        <v>563</v>
      </c>
      <c r="G14" s="24">
        <v>1.6480883355715592</v>
      </c>
      <c r="H14" s="24"/>
    </row>
    <row r="15" spans="2:8" x14ac:dyDescent="0.3">
      <c r="B15" s="8">
        <f>'Data set'!AB15</f>
        <v>480</v>
      </c>
      <c r="C15" s="8">
        <f>'Data set'!AC15</f>
        <v>180</v>
      </c>
      <c r="F15" s="24" t="s">
        <v>564</v>
      </c>
      <c r="G15" s="24">
        <v>1.2069421538808671E-18</v>
      </c>
      <c r="H15" s="24"/>
    </row>
    <row r="16" spans="2:8" ht="15" thickBot="1" x14ac:dyDescent="0.35">
      <c r="B16" s="8">
        <f>'Data set'!AB16</f>
        <v>480</v>
      </c>
      <c r="C16" s="8">
        <f>'Data set'!AC16</f>
        <v>180</v>
      </c>
      <c r="F16" s="25" t="s">
        <v>565</v>
      </c>
      <c r="G16" s="25">
        <v>1.9650026764631323</v>
      </c>
      <c r="H16" s="25"/>
    </row>
    <row r="17" spans="2:8" x14ac:dyDescent="0.3">
      <c r="B17" s="8">
        <f>'Data set'!AB17</f>
        <v>480</v>
      </c>
      <c r="C17" s="8">
        <f>'Data set'!AC17</f>
        <v>180</v>
      </c>
    </row>
    <row r="18" spans="2:8" ht="15" thickBot="1" x14ac:dyDescent="0.35">
      <c r="B18" s="8">
        <f>'Data set'!AB18</f>
        <v>480</v>
      </c>
      <c r="C18" s="8">
        <f>'Data set'!AC18</f>
        <v>180</v>
      </c>
    </row>
    <row r="19" spans="2:8" ht="72.599999999999994" customHeight="1" thickBot="1" x14ac:dyDescent="0.35">
      <c r="B19" s="8">
        <f>'Data set'!AB19</f>
        <v>480</v>
      </c>
      <c r="C19" s="8">
        <f>'Data set'!AC19</f>
        <v>180</v>
      </c>
      <c r="E19" s="29" t="s">
        <v>582</v>
      </c>
      <c r="F19" s="45" t="s">
        <v>583</v>
      </c>
      <c r="G19" s="45"/>
      <c r="H19" s="46"/>
    </row>
    <row r="20" spans="2:8" x14ac:dyDescent="0.3">
      <c r="B20" s="8">
        <f>'Data set'!AB20</f>
        <v>480</v>
      </c>
      <c r="C20" s="8">
        <f>'Data set'!AC20</f>
        <v>180</v>
      </c>
    </row>
    <row r="21" spans="2:8" x14ac:dyDescent="0.3">
      <c r="B21" s="8">
        <f>'Data set'!AB21</f>
        <v>524</v>
      </c>
      <c r="C21" s="8">
        <f>'Data set'!AC21</f>
        <v>789</v>
      </c>
      <c r="E21" s="20" t="s">
        <v>546</v>
      </c>
      <c r="F21" s="42" t="s">
        <v>577</v>
      </c>
      <c r="G21" s="42"/>
      <c r="H21" s="42"/>
    </row>
    <row r="22" spans="2:8" x14ac:dyDescent="0.3">
      <c r="B22" s="8">
        <f>'Data set'!AB22</f>
        <v>496</v>
      </c>
      <c r="C22" s="8">
        <f>'Data set'!AC22</f>
        <v>600</v>
      </c>
      <c r="E22" s="19" t="s">
        <v>547</v>
      </c>
      <c r="F22" s="43" t="s">
        <v>578</v>
      </c>
      <c r="G22" s="43"/>
      <c r="H22" s="43"/>
    </row>
    <row r="23" spans="2:8" x14ac:dyDescent="0.3">
      <c r="B23" s="8">
        <f>'Data set'!AB23</f>
        <v>485</v>
      </c>
      <c r="C23" s="8">
        <f>'Data set'!AC23</f>
        <v>562</v>
      </c>
      <c r="E23" s="19" t="s">
        <v>548</v>
      </c>
      <c r="F23" s="44" t="s">
        <v>579</v>
      </c>
      <c r="G23" s="44"/>
      <c r="H23" s="44"/>
    </row>
    <row r="24" spans="2:8" x14ac:dyDescent="0.3">
      <c r="B24" s="8">
        <f>'Data set'!AB24</f>
        <v>486</v>
      </c>
      <c r="C24" s="8">
        <f>'Data set'!AC24</f>
        <v>557</v>
      </c>
      <c r="E24" s="19" t="s">
        <v>550</v>
      </c>
      <c r="F24" s="19">
        <v>0.05</v>
      </c>
    </row>
    <row r="25" spans="2:8" x14ac:dyDescent="0.3">
      <c r="B25" s="8">
        <f>'Data set'!AB25</f>
        <v>485</v>
      </c>
      <c r="C25" s="8">
        <f>'Data set'!AC25</f>
        <v>633</v>
      </c>
      <c r="F25" t="s">
        <v>555</v>
      </c>
    </row>
    <row r="26" spans="2:8" ht="15" thickBot="1" x14ac:dyDescent="0.35">
      <c r="B26" s="8">
        <f>'Data set'!AB26</f>
        <v>518</v>
      </c>
      <c r="C26" s="8">
        <f>'Data set'!AC26</f>
        <v>588</v>
      </c>
    </row>
    <row r="27" spans="2:8" x14ac:dyDescent="0.3">
      <c r="B27" s="8">
        <f>'Data set'!AB27</f>
        <v>487</v>
      </c>
      <c r="C27" s="8">
        <f>'Data set'!AC27</f>
        <v>636</v>
      </c>
      <c r="F27" s="26"/>
      <c r="G27" s="26" t="s">
        <v>580</v>
      </c>
      <c r="H27" s="26" t="s">
        <v>581</v>
      </c>
    </row>
    <row r="28" spans="2:8" x14ac:dyDescent="0.3">
      <c r="B28" s="8">
        <f>'Data set'!AB28</f>
        <v>548</v>
      </c>
      <c r="C28" s="8">
        <f>'Data set'!AC28</f>
        <v>669</v>
      </c>
      <c r="F28" s="24" t="s">
        <v>556</v>
      </c>
      <c r="G28" s="24">
        <v>536.62962962962968</v>
      </c>
      <c r="H28" s="24">
        <v>896.79956427015247</v>
      </c>
    </row>
    <row r="29" spans="2:8" x14ac:dyDescent="0.3">
      <c r="B29" s="8">
        <f>'Data set'!AB29</f>
        <v>500</v>
      </c>
      <c r="C29" s="8">
        <f>'Data set'!AC29</f>
        <v>696</v>
      </c>
      <c r="F29" s="24" t="s">
        <v>557</v>
      </c>
      <c r="G29" s="24">
        <v>14183.163836325393</v>
      </c>
      <c r="H29" s="24">
        <v>944307.02087317221</v>
      </c>
    </row>
    <row r="30" spans="2:8" x14ac:dyDescent="0.3">
      <c r="B30" s="8">
        <f>'Data set'!AB30</f>
        <v>485</v>
      </c>
      <c r="C30" s="8">
        <f>'Data set'!AC30</f>
        <v>553</v>
      </c>
      <c r="F30" s="24" t="s">
        <v>558</v>
      </c>
      <c r="G30" s="24">
        <v>459</v>
      </c>
      <c r="H30" s="24">
        <v>459</v>
      </c>
    </row>
    <row r="31" spans="2:8" x14ac:dyDescent="0.3">
      <c r="B31" s="8">
        <f>'Data set'!AB31</f>
        <v>480</v>
      </c>
      <c r="C31" s="8">
        <f>'Data set'!AC31</f>
        <v>522</v>
      </c>
      <c r="F31" s="24" t="s">
        <v>559</v>
      </c>
      <c r="G31" s="24">
        <v>0</v>
      </c>
      <c r="H31" s="24"/>
    </row>
    <row r="32" spans="2:8" x14ac:dyDescent="0.3">
      <c r="B32" s="8">
        <f>'Data set'!AB32</f>
        <v>486</v>
      </c>
      <c r="C32" s="8">
        <f>'Data set'!AC32</f>
        <v>613</v>
      </c>
      <c r="F32" s="24" t="s">
        <v>560</v>
      </c>
      <c r="G32" s="24">
        <v>472</v>
      </c>
      <c r="H32" s="24"/>
    </row>
    <row r="33" spans="2:8" x14ac:dyDescent="0.3">
      <c r="B33" s="8">
        <f>'Data set'!AB33</f>
        <v>485</v>
      </c>
      <c r="C33" s="8">
        <f>'Data set'!AC33</f>
        <v>596</v>
      </c>
      <c r="F33" s="24" t="s">
        <v>561</v>
      </c>
      <c r="G33" s="24">
        <v>-7.8817011708474869</v>
      </c>
      <c r="H33" s="24"/>
    </row>
    <row r="34" spans="2:8" x14ac:dyDescent="0.3">
      <c r="B34" s="8">
        <f>'Data set'!AB34</f>
        <v>480</v>
      </c>
      <c r="C34" s="8">
        <f>'Data set'!AC34</f>
        <v>654</v>
      </c>
      <c r="F34" s="24" t="s">
        <v>562</v>
      </c>
      <c r="G34" s="24">
        <v>1.1259469051216438E-14</v>
      </c>
      <c r="H34" s="24"/>
    </row>
    <row r="35" spans="2:8" x14ac:dyDescent="0.3">
      <c r="B35" s="8">
        <f>'Data set'!AB35</f>
        <v>508</v>
      </c>
      <c r="C35" s="8">
        <f>'Data set'!AC35</f>
        <v>535</v>
      </c>
      <c r="F35" s="24" t="s">
        <v>563</v>
      </c>
      <c r="G35" s="24">
        <v>1.6480883355715592</v>
      </c>
      <c r="H35" s="24"/>
    </row>
    <row r="36" spans="2:8" x14ac:dyDescent="0.3">
      <c r="B36" s="8">
        <f>'Data set'!AB36</f>
        <v>480</v>
      </c>
      <c r="C36" s="8">
        <f>'Data set'!AC36</f>
        <v>556</v>
      </c>
      <c r="F36" s="24" t="s">
        <v>564</v>
      </c>
      <c r="G36" s="24">
        <v>2.2518938102432876E-14</v>
      </c>
      <c r="H36" s="24"/>
    </row>
    <row r="37" spans="2:8" ht="15" thickBot="1" x14ac:dyDescent="0.35">
      <c r="B37" s="8">
        <f>'Data set'!AB37</f>
        <v>480</v>
      </c>
      <c r="C37" s="8">
        <f>'Data set'!AC37</f>
        <v>521</v>
      </c>
      <c r="F37" s="25" t="s">
        <v>565</v>
      </c>
      <c r="G37" s="25">
        <v>1.9650026764631323</v>
      </c>
      <c r="H37" s="25"/>
    </row>
    <row r="38" spans="2:8" x14ac:dyDescent="0.3">
      <c r="B38" s="8">
        <f>'Data set'!AB38</f>
        <v>486</v>
      </c>
      <c r="C38" s="8">
        <f>'Data set'!AC38</f>
        <v>579</v>
      </c>
    </row>
    <row r="39" spans="2:8" x14ac:dyDescent="0.3">
      <c r="B39" s="8">
        <f>'Data set'!AB39</f>
        <v>1339</v>
      </c>
      <c r="C39" s="8">
        <f>'Data set'!AC39</f>
        <v>5197</v>
      </c>
    </row>
    <row r="40" spans="2:8" x14ac:dyDescent="0.3">
      <c r="B40" s="8">
        <f>'Data set'!AB40</f>
        <v>873</v>
      </c>
      <c r="C40" s="8">
        <f>'Data set'!AC40</f>
        <v>5229</v>
      </c>
    </row>
    <row r="41" spans="2:8" x14ac:dyDescent="0.3">
      <c r="B41" s="8">
        <f>'Data set'!AB41</f>
        <v>1053</v>
      </c>
      <c r="C41" s="8">
        <f>'Data set'!AC41</f>
        <v>5338</v>
      </c>
    </row>
    <row r="42" spans="2:8" x14ac:dyDescent="0.3">
      <c r="B42" s="8">
        <f>'Data set'!AB42</f>
        <v>938</v>
      </c>
      <c r="C42" s="8">
        <f>'Data set'!AC42</f>
        <v>5119</v>
      </c>
    </row>
    <row r="43" spans="2:8" x14ac:dyDescent="0.3">
      <c r="B43" s="8">
        <f>'Data set'!AB43</f>
        <v>1058</v>
      </c>
      <c r="C43" s="8">
        <f>'Data set'!AC43</f>
        <v>5694</v>
      </c>
    </row>
    <row r="44" spans="2:8" x14ac:dyDescent="0.3">
      <c r="B44" s="8">
        <f>'Data set'!AB44</f>
        <v>1303</v>
      </c>
      <c r="C44" s="8">
        <f>'Data set'!AC44</f>
        <v>4888</v>
      </c>
    </row>
    <row r="45" spans="2:8" x14ac:dyDescent="0.3">
      <c r="B45" s="8">
        <f>'Data set'!AB45</f>
        <v>980</v>
      </c>
      <c r="C45" s="8">
        <f>'Data set'!AC45</f>
        <v>5423</v>
      </c>
    </row>
    <row r="46" spans="2:8" x14ac:dyDescent="0.3">
      <c r="B46" s="8">
        <f>'Data set'!AB46</f>
        <v>1088</v>
      </c>
      <c r="C46" s="8">
        <f>'Data set'!AC46</f>
        <v>5085</v>
      </c>
    </row>
    <row r="47" spans="2:8" x14ac:dyDescent="0.3">
      <c r="B47" s="8">
        <f>'Data set'!AB47</f>
        <v>1047</v>
      </c>
      <c r="C47" s="8">
        <f>'Data set'!AC47</f>
        <v>5510</v>
      </c>
    </row>
    <row r="48" spans="2:8" x14ac:dyDescent="0.3">
      <c r="B48" s="8">
        <f>'Data set'!AB48</f>
        <v>504</v>
      </c>
      <c r="C48" s="8">
        <f>'Data set'!AC48</f>
        <v>481</v>
      </c>
    </row>
    <row r="49" spans="2:3" x14ac:dyDescent="0.3">
      <c r="B49" s="8">
        <f>'Data set'!AB49</f>
        <v>480</v>
      </c>
      <c r="C49" s="8">
        <f>'Data set'!AC49</f>
        <v>455</v>
      </c>
    </row>
    <row r="50" spans="2:3" x14ac:dyDescent="0.3">
      <c r="B50" s="8">
        <f>'Data set'!AB50</f>
        <v>480</v>
      </c>
      <c r="C50" s="8">
        <f>'Data set'!AC50</f>
        <v>478</v>
      </c>
    </row>
    <row r="51" spans="2:3" x14ac:dyDescent="0.3">
      <c r="B51" s="8">
        <f>'Data set'!AB51</f>
        <v>480</v>
      </c>
      <c r="C51" s="8">
        <f>'Data set'!AC51</f>
        <v>450</v>
      </c>
    </row>
    <row r="52" spans="2:3" x14ac:dyDescent="0.3">
      <c r="B52" s="8">
        <f>'Data set'!AB52</f>
        <v>492</v>
      </c>
      <c r="C52" s="8">
        <f>'Data set'!AC52</f>
        <v>460</v>
      </c>
    </row>
    <row r="53" spans="2:3" x14ac:dyDescent="0.3">
      <c r="B53" s="8">
        <f>'Data set'!AB53</f>
        <v>503</v>
      </c>
      <c r="C53" s="8">
        <f>'Data set'!AC53</f>
        <v>502</v>
      </c>
    </row>
    <row r="54" spans="2:3" x14ac:dyDescent="0.3">
      <c r="B54" s="8">
        <f>'Data set'!AB54</f>
        <v>480</v>
      </c>
      <c r="C54" s="8">
        <f>'Data set'!AC54</f>
        <v>525</v>
      </c>
    </row>
    <row r="55" spans="2:3" x14ac:dyDescent="0.3">
      <c r="B55" s="8">
        <f>'Data set'!AB55</f>
        <v>487</v>
      </c>
      <c r="C55" s="8">
        <f>'Data set'!AC55</f>
        <v>409</v>
      </c>
    </row>
    <row r="56" spans="2:3" x14ac:dyDescent="0.3">
      <c r="B56" s="8">
        <f>'Data set'!AB56</f>
        <v>502</v>
      </c>
      <c r="C56" s="8">
        <f>'Data set'!AC56</f>
        <v>434</v>
      </c>
    </row>
    <row r="57" spans="2:3" x14ac:dyDescent="0.3">
      <c r="B57" s="8">
        <f>'Data set'!AB57</f>
        <v>480</v>
      </c>
      <c r="C57" s="8">
        <f>'Data set'!AC57</f>
        <v>606</v>
      </c>
    </row>
    <row r="58" spans="2:3" x14ac:dyDescent="0.3">
      <c r="B58" s="8">
        <f>'Data set'!AB58</f>
        <v>480</v>
      </c>
      <c r="C58" s="8">
        <f>'Data set'!AC58</f>
        <v>529</v>
      </c>
    </row>
    <row r="59" spans="2:3" x14ac:dyDescent="0.3">
      <c r="B59" s="8">
        <f>'Data set'!AB59</f>
        <v>480</v>
      </c>
      <c r="C59" s="8">
        <f>'Data set'!AC59</f>
        <v>614</v>
      </c>
    </row>
    <row r="60" spans="2:3" x14ac:dyDescent="0.3">
      <c r="B60" s="8">
        <f>'Data set'!AB60</f>
        <v>480</v>
      </c>
      <c r="C60" s="8">
        <f>'Data set'!AC60</f>
        <v>510</v>
      </c>
    </row>
    <row r="61" spans="2:3" x14ac:dyDescent="0.3">
      <c r="B61" s="8">
        <f>'Data set'!AB61</f>
        <v>480</v>
      </c>
      <c r="C61" s="8">
        <f>'Data set'!AC61</f>
        <v>552</v>
      </c>
    </row>
    <row r="62" spans="2:3" x14ac:dyDescent="0.3">
      <c r="B62" s="8">
        <f>'Data set'!AB62</f>
        <v>480</v>
      </c>
      <c r="C62" s="8">
        <f>'Data set'!AC62</f>
        <v>567</v>
      </c>
    </row>
    <row r="63" spans="2:3" x14ac:dyDescent="0.3">
      <c r="B63" s="8">
        <f>'Data set'!AB63</f>
        <v>480</v>
      </c>
      <c r="C63" s="8">
        <f>'Data set'!AC63</f>
        <v>618</v>
      </c>
    </row>
    <row r="64" spans="2:3" x14ac:dyDescent="0.3">
      <c r="B64" s="8">
        <f>'Data set'!AB64</f>
        <v>480</v>
      </c>
      <c r="C64" s="8">
        <f>'Data set'!AC64</f>
        <v>484</v>
      </c>
    </row>
    <row r="65" spans="2:3" x14ac:dyDescent="0.3">
      <c r="B65" s="8">
        <f>'Data set'!AB65</f>
        <v>485</v>
      </c>
      <c r="C65" s="8">
        <f>'Data set'!AC65</f>
        <v>592</v>
      </c>
    </row>
    <row r="66" spans="2:3" x14ac:dyDescent="0.3">
      <c r="B66" s="8">
        <f>'Data set'!AB66</f>
        <v>480</v>
      </c>
      <c r="C66" s="8">
        <f>'Data set'!AC66</f>
        <v>180</v>
      </c>
    </row>
    <row r="67" spans="2:3" x14ac:dyDescent="0.3">
      <c r="B67" s="8">
        <f>'Data set'!AB67</f>
        <v>480</v>
      </c>
      <c r="C67" s="8">
        <f>'Data set'!AC67</f>
        <v>185</v>
      </c>
    </row>
    <row r="68" spans="2:3" x14ac:dyDescent="0.3">
      <c r="B68" s="8">
        <f>'Data set'!AB68</f>
        <v>480</v>
      </c>
      <c r="C68" s="8">
        <f>'Data set'!AC68</f>
        <v>180</v>
      </c>
    </row>
    <row r="69" spans="2:3" x14ac:dyDescent="0.3">
      <c r="B69" s="8">
        <f>'Data set'!AB69</f>
        <v>480</v>
      </c>
      <c r="C69" s="8">
        <f>'Data set'!AC69</f>
        <v>191</v>
      </c>
    </row>
    <row r="70" spans="2:3" x14ac:dyDescent="0.3">
      <c r="B70" s="8">
        <f>'Data set'!AB70</f>
        <v>480</v>
      </c>
      <c r="C70" s="8">
        <f>'Data set'!AC70</f>
        <v>185</v>
      </c>
    </row>
    <row r="71" spans="2:3" x14ac:dyDescent="0.3">
      <c r="B71" s="8">
        <f>'Data set'!AB71</f>
        <v>480</v>
      </c>
      <c r="C71" s="8">
        <f>'Data set'!AC71</f>
        <v>196</v>
      </c>
    </row>
    <row r="72" spans="2:3" x14ac:dyDescent="0.3">
      <c r="B72" s="8">
        <f>'Data set'!AB72</f>
        <v>480</v>
      </c>
      <c r="C72" s="8">
        <f>'Data set'!AC72</f>
        <v>212</v>
      </c>
    </row>
    <row r="73" spans="2:3" x14ac:dyDescent="0.3">
      <c r="B73" s="8">
        <f>'Data set'!AB73</f>
        <v>480</v>
      </c>
      <c r="C73" s="8">
        <f>'Data set'!AC73</f>
        <v>180</v>
      </c>
    </row>
    <row r="74" spans="2:3" x14ac:dyDescent="0.3">
      <c r="B74" s="8">
        <f>'Data set'!AB74</f>
        <v>480</v>
      </c>
      <c r="C74" s="8">
        <f>'Data set'!AC74</f>
        <v>185</v>
      </c>
    </row>
    <row r="75" spans="2:3" x14ac:dyDescent="0.3">
      <c r="B75" s="8">
        <f>'Data set'!AB75</f>
        <v>480</v>
      </c>
      <c r="C75" s="8">
        <f>'Data set'!AC75</f>
        <v>180</v>
      </c>
    </row>
    <row r="76" spans="2:3" x14ac:dyDescent="0.3">
      <c r="B76" s="8">
        <f>'Data set'!AB76</f>
        <v>480</v>
      </c>
      <c r="C76" s="8">
        <f>'Data set'!AC76</f>
        <v>180</v>
      </c>
    </row>
    <row r="77" spans="2:3" x14ac:dyDescent="0.3">
      <c r="B77" s="8">
        <f>'Data set'!AB77</f>
        <v>480</v>
      </c>
      <c r="C77" s="8">
        <f>'Data set'!AC77</f>
        <v>180</v>
      </c>
    </row>
    <row r="78" spans="2:3" x14ac:dyDescent="0.3">
      <c r="B78" s="8">
        <f>'Data set'!AB78</f>
        <v>480</v>
      </c>
      <c r="C78" s="8">
        <f>'Data set'!AC78</f>
        <v>180</v>
      </c>
    </row>
    <row r="79" spans="2:3" x14ac:dyDescent="0.3">
      <c r="B79" s="8">
        <f>'Data set'!AB79</f>
        <v>480</v>
      </c>
      <c r="C79" s="8">
        <f>'Data set'!AC79</f>
        <v>180</v>
      </c>
    </row>
    <row r="80" spans="2:3" x14ac:dyDescent="0.3">
      <c r="B80" s="8">
        <f>'Data set'!AB80</f>
        <v>480</v>
      </c>
      <c r="C80" s="8">
        <f>'Data set'!AC80</f>
        <v>180</v>
      </c>
    </row>
    <row r="81" spans="2:3" x14ac:dyDescent="0.3">
      <c r="B81" s="8">
        <f>'Data set'!AB81</f>
        <v>480</v>
      </c>
      <c r="C81" s="8">
        <f>'Data set'!AC81</f>
        <v>180</v>
      </c>
    </row>
    <row r="82" spans="2:3" x14ac:dyDescent="0.3">
      <c r="B82" s="8">
        <f>'Data set'!AB82</f>
        <v>480</v>
      </c>
      <c r="C82" s="8">
        <f>'Data set'!AC82</f>
        <v>180</v>
      </c>
    </row>
    <row r="83" spans="2:3" x14ac:dyDescent="0.3">
      <c r="B83" s="8">
        <f>'Data set'!AB83</f>
        <v>480</v>
      </c>
      <c r="C83" s="8">
        <f>'Data set'!AC83</f>
        <v>180</v>
      </c>
    </row>
    <row r="84" spans="2:3" x14ac:dyDescent="0.3">
      <c r="B84" s="8">
        <f>'Data set'!AB84</f>
        <v>753</v>
      </c>
      <c r="C84" s="8">
        <f>'Data set'!AC84</f>
        <v>1861</v>
      </c>
    </row>
    <row r="85" spans="2:3" x14ac:dyDescent="0.3">
      <c r="B85" s="8">
        <f>'Data set'!AB85</f>
        <v>615</v>
      </c>
      <c r="C85" s="8">
        <f>'Data set'!AC85</f>
        <v>1904</v>
      </c>
    </row>
    <row r="86" spans="2:3" x14ac:dyDescent="0.3">
      <c r="B86" s="8">
        <f>'Data set'!AB86</f>
        <v>667</v>
      </c>
      <c r="C86" s="8">
        <f>'Data set'!AC86</f>
        <v>2034</v>
      </c>
    </row>
    <row r="87" spans="2:3" x14ac:dyDescent="0.3">
      <c r="B87" s="8">
        <f>'Data set'!AB87</f>
        <v>626</v>
      </c>
      <c r="C87" s="8">
        <f>'Data set'!AC87</f>
        <v>1985</v>
      </c>
    </row>
    <row r="88" spans="2:3" x14ac:dyDescent="0.3">
      <c r="B88" s="8">
        <f>'Data set'!AB88</f>
        <v>781</v>
      </c>
      <c r="C88" s="8">
        <f>'Data set'!AC88</f>
        <v>2136</v>
      </c>
    </row>
    <row r="89" spans="2:3" x14ac:dyDescent="0.3">
      <c r="B89" s="8">
        <f>'Data set'!AB89</f>
        <v>821</v>
      </c>
      <c r="C89" s="8">
        <f>'Data set'!AC89</f>
        <v>2143</v>
      </c>
    </row>
    <row r="90" spans="2:3" x14ac:dyDescent="0.3">
      <c r="B90" s="8">
        <f>'Data set'!AB90</f>
        <v>675</v>
      </c>
      <c r="C90" s="8">
        <f>'Data set'!AC90</f>
        <v>2271</v>
      </c>
    </row>
    <row r="91" spans="2:3" x14ac:dyDescent="0.3">
      <c r="B91" s="8">
        <f>'Data set'!AB91</f>
        <v>787</v>
      </c>
      <c r="C91" s="8">
        <f>'Data set'!AC91</f>
        <v>2260</v>
      </c>
    </row>
    <row r="92" spans="2:3" x14ac:dyDescent="0.3">
      <c r="B92" s="8">
        <f>'Data set'!AB92</f>
        <v>751</v>
      </c>
      <c r="C92" s="8">
        <f>'Data set'!AC92</f>
        <v>2554</v>
      </c>
    </row>
    <row r="93" spans="2:3" x14ac:dyDescent="0.3">
      <c r="B93" s="8">
        <f>'Data set'!AB93</f>
        <v>572</v>
      </c>
      <c r="C93" s="8">
        <f>'Data set'!AC93</f>
        <v>1166</v>
      </c>
    </row>
    <row r="94" spans="2:3" x14ac:dyDescent="0.3">
      <c r="B94" s="8">
        <f>'Data set'!AB94</f>
        <v>548</v>
      </c>
      <c r="C94" s="8">
        <f>'Data set'!AC94</f>
        <v>1172</v>
      </c>
    </row>
    <row r="95" spans="2:3" x14ac:dyDescent="0.3">
      <c r="B95" s="8">
        <f>'Data set'!AB95</f>
        <v>572</v>
      </c>
      <c r="C95" s="8">
        <f>'Data set'!AC95</f>
        <v>1173</v>
      </c>
    </row>
    <row r="96" spans="2:3" x14ac:dyDescent="0.3">
      <c r="B96" s="8">
        <f>'Data set'!AB96</f>
        <v>562</v>
      </c>
      <c r="C96" s="8">
        <f>'Data set'!AC96</f>
        <v>1118</v>
      </c>
    </row>
    <row r="97" spans="2:3" x14ac:dyDescent="0.3">
      <c r="B97" s="8">
        <f>'Data set'!AB97</f>
        <v>602</v>
      </c>
      <c r="C97" s="8">
        <f>'Data set'!AC97</f>
        <v>1156</v>
      </c>
    </row>
    <row r="98" spans="2:3" x14ac:dyDescent="0.3">
      <c r="B98" s="8">
        <f>'Data set'!AB98</f>
        <v>658</v>
      </c>
      <c r="C98" s="8">
        <f>'Data set'!AC98</f>
        <v>1133</v>
      </c>
    </row>
    <row r="99" spans="2:3" x14ac:dyDescent="0.3">
      <c r="B99" s="8">
        <f>'Data set'!AB99</f>
        <v>593</v>
      </c>
      <c r="C99" s="8">
        <f>'Data set'!AC99</f>
        <v>1159</v>
      </c>
    </row>
    <row r="100" spans="2:3" x14ac:dyDescent="0.3">
      <c r="B100" s="8">
        <f>'Data set'!AB100</f>
        <v>627</v>
      </c>
      <c r="C100" s="8">
        <f>'Data set'!AC100</f>
        <v>1068</v>
      </c>
    </row>
    <row r="101" spans="2:3" x14ac:dyDescent="0.3">
      <c r="B101" s="8">
        <f>'Data set'!AB101</f>
        <v>589</v>
      </c>
      <c r="C101" s="8">
        <f>'Data set'!AC101</f>
        <v>1117</v>
      </c>
    </row>
    <row r="102" spans="2:3" x14ac:dyDescent="0.3">
      <c r="B102" s="8">
        <f>'Data set'!AB102</f>
        <v>480</v>
      </c>
      <c r="C102" s="8">
        <f>'Data set'!AC102</f>
        <v>245</v>
      </c>
    </row>
    <row r="103" spans="2:3" x14ac:dyDescent="0.3">
      <c r="B103" s="8">
        <f>'Data set'!AB103</f>
        <v>480</v>
      </c>
      <c r="C103" s="8">
        <f>'Data set'!AC103</f>
        <v>271</v>
      </c>
    </row>
    <row r="104" spans="2:3" x14ac:dyDescent="0.3">
      <c r="B104" s="8">
        <f>'Data set'!AB104</f>
        <v>480</v>
      </c>
      <c r="C104" s="8">
        <f>'Data set'!AC104</f>
        <v>313</v>
      </c>
    </row>
    <row r="105" spans="2:3" x14ac:dyDescent="0.3">
      <c r="B105" s="8">
        <f>'Data set'!AB105</f>
        <v>480</v>
      </c>
      <c r="C105" s="8">
        <f>'Data set'!AC105</f>
        <v>375</v>
      </c>
    </row>
    <row r="106" spans="2:3" x14ac:dyDescent="0.3">
      <c r="B106" s="8">
        <f>'Data set'!AB106</f>
        <v>480</v>
      </c>
      <c r="C106" s="8">
        <f>'Data set'!AC106</f>
        <v>409</v>
      </c>
    </row>
    <row r="107" spans="2:3" x14ac:dyDescent="0.3">
      <c r="B107" s="8">
        <f>'Data set'!AB107</f>
        <v>480</v>
      </c>
      <c r="C107" s="8">
        <f>'Data set'!AC107</f>
        <v>381</v>
      </c>
    </row>
    <row r="108" spans="2:3" x14ac:dyDescent="0.3">
      <c r="B108" s="8">
        <f>'Data set'!AB108</f>
        <v>480</v>
      </c>
      <c r="C108" s="8">
        <f>'Data set'!AC108</f>
        <v>490</v>
      </c>
    </row>
    <row r="109" spans="2:3" x14ac:dyDescent="0.3">
      <c r="B109" s="8">
        <f>'Data set'!AB109</f>
        <v>480</v>
      </c>
      <c r="C109" s="8">
        <f>'Data set'!AC109</f>
        <v>448</v>
      </c>
    </row>
    <row r="110" spans="2:3" x14ac:dyDescent="0.3">
      <c r="B110" s="8">
        <f>'Data set'!AB110</f>
        <v>480</v>
      </c>
      <c r="C110" s="8">
        <f>'Data set'!AC110</f>
        <v>548</v>
      </c>
    </row>
    <row r="111" spans="2:3" x14ac:dyDescent="0.3">
      <c r="B111" s="8">
        <f>'Data set'!AB111</f>
        <v>480</v>
      </c>
      <c r="C111" s="8">
        <f>'Data set'!AC111</f>
        <v>185</v>
      </c>
    </row>
    <row r="112" spans="2:3" x14ac:dyDescent="0.3">
      <c r="B112" s="8">
        <f>'Data set'!AB112</f>
        <v>480</v>
      </c>
      <c r="C112" s="8">
        <f>'Data set'!AC112</f>
        <v>228</v>
      </c>
    </row>
    <row r="113" spans="2:3" x14ac:dyDescent="0.3">
      <c r="B113" s="8">
        <f>'Data set'!AB113</f>
        <v>480</v>
      </c>
      <c r="C113" s="8">
        <f>'Data set'!AC113</f>
        <v>221</v>
      </c>
    </row>
    <row r="114" spans="2:3" x14ac:dyDescent="0.3">
      <c r="B114" s="8">
        <f>'Data set'!AB114</f>
        <v>480</v>
      </c>
      <c r="C114" s="8">
        <f>'Data set'!AC114</f>
        <v>211</v>
      </c>
    </row>
    <row r="115" spans="2:3" x14ac:dyDescent="0.3">
      <c r="B115" s="8">
        <f>'Data set'!AB115</f>
        <v>480</v>
      </c>
      <c r="C115" s="8">
        <f>'Data set'!AC115</f>
        <v>246</v>
      </c>
    </row>
    <row r="116" spans="2:3" x14ac:dyDescent="0.3">
      <c r="B116" s="8">
        <f>'Data set'!AB116</f>
        <v>480</v>
      </c>
      <c r="C116" s="8">
        <f>'Data set'!AC116</f>
        <v>211</v>
      </c>
    </row>
    <row r="117" spans="2:3" x14ac:dyDescent="0.3">
      <c r="B117" s="8">
        <f>'Data set'!AB117</f>
        <v>480</v>
      </c>
      <c r="C117" s="8">
        <f>'Data set'!AC117</f>
        <v>232</v>
      </c>
    </row>
    <row r="118" spans="2:3" x14ac:dyDescent="0.3">
      <c r="B118" s="8">
        <f>'Data set'!AB118</f>
        <v>480</v>
      </c>
      <c r="C118" s="8">
        <f>'Data set'!AC118</f>
        <v>207</v>
      </c>
    </row>
    <row r="119" spans="2:3" x14ac:dyDescent="0.3">
      <c r="B119" s="8">
        <f>'Data set'!AB119</f>
        <v>480</v>
      </c>
      <c r="C119" s="8">
        <f>'Data set'!AC119</f>
        <v>250</v>
      </c>
    </row>
    <row r="120" spans="2:3" x14ac:dyDescent="0.3">
      <c r="B120" s="8">
        <f>'Data set'!AB120</f>
        <v>647</v>
      </c>
      <c r="C120" s="8">
        <f>'Data set'!AC120</f>
        <v>2006</v>
      </c>
    </row>
    <row r="121" spans="2:3" x14ac:dyDescent="0.3">
      <c r="B121" s="8">
        <f>'Data set'!AB121</f>
        <v>583</v>
      </c>
      <c r="C121" s="8">
        <f>'Data set'!AC121</f>
        <v>1912</v>
      </c>
    </row>
    <row r="122" spans="2:3" x14ac:dyDescent="0.3">
      <c r="B122" s="8">
        <f>'Data set'!AB122</f>
        <v>642</v>
      </c>
      <c r="C122" s="8">
        <f>'Data set'!AC122</f>
        <v>2049</v>
      </c>
    </row>
    <row r="123" spans="2:3" x14ac:dyDescent="0.3">
      <c r="B123" s="8">
        <f>'Data set'!AB123</f>
        <v>623</v>
      </c>
      <c r="C123" s="8">
        <f>'Data set'!AC123</f>
        <v>1983</v>
      </c>
    </row>
    <row r="124" spans="2:3" x14ac:dyDescent="0.3">
      <c r="B124" s="8">
        <f>'Data set'!AB124</f>
        <v>605</v>
      </c>
      <c r="C124" s="8">
        <f>'Data set'!AC124</f>
        <v>2122</v>
      </c>
    </row>
    <row r="125" spans="2:3" x14ac:dyDescent="0.3">
      <c r="B125" s="8">
        <f>'Data set'!AB125</f>
        <v>644</v>
      </c>
      <c r="C125" s="8">
        <f>'Data set'!AC125</f>
        <v>2125</v>
      </c>
    </row>
    <row r="126" spans="2:3" x14ac:dyDescent="0.3">
      <c r="B126" s="8">
        <f>'Data set'!AB126</f>
        <v>629</v>
      </c>
      <c r="C126" s="8">
        <f>'Data set'!AC126</f>
        <v>1997</v>
      </c>
    </row>
    <row r="127" spans="2:3" x14ac:dyDescent="0.3">
      <c r="B127" s="8">
        <f>'Data set'!AB127</f>
        <v>657</v>
      </c>
      <c r="C127" s="8">
        <f>'Data set'!AC127</f>
        <v>1799</v>
      </c>
    </row>
    <row r="128" spans="2:3" x14ac:dyDescent="0.3">
      <c r="B128" s="8">
        <f>'Data set'!AB128</f>
        <v>640</v>
      </c>
      <c r="C128" s="8">
        <f>'Data set'!AC128</f>
        <v>2026</v>
      </c>
    </row>
    <row r="129" spans="2:3" x14ac:dyDescent="0.3">
      <c r="B129" s="8">
        <f>'Data set'!AB129</f>
        <v>505</v>
      </c>
      <c r="C129" s="8">
        <f>'Data set'!AC129</f>
        <v>951</v>
      </c>
    </row>
    <row r="130" spans="2:3" x14ac:dyDescent="0.3">
      <c r="B130" s="8">
        <f>'Data set'!AB130</f>
        <v>508</v>
      </c>
      <c r="C130" s="8">
        <f>'Data set'!AC130</f>
        <v>976</v>
      </c>
    </row>
    <row r="131" spans="2:3" x14ac:dyDescent="0.3">
      <c r="B131" s="8">
        <f>'Data set'!AB131</f>
        <v>487</v>
      </c>
      <c r="C131" s="8">
        <f>'Data set'!AC131</f>
        <v>815</v>
      </c>
    </row>
    <row r="132" spans="2:3" x14ac:dyDescent="0.3">
      <c r="B132" s="8">
        <f>'Data set'!AB132</f>
        <v>480</v>
      </c>
      <c r="C132" s="8">
        <f>'Data set'!AC132</f>
        <v>796</v>
      </c>
    </row>
    <row r="133" spans="2:3" x14ac:dyDescent="0.3">
      <c r="B133" s="8">
        <f>'Data set'!AB133</f>
        <v>515</v>
      </c>
      <c r="C133" s="8">
        <f>'Data set'!AC133</f>
        <v>917</v>
      </c>
    </row>
    <row r="134" spans="2:3" x14ac:dyDescent="0.3">
      <c r="B134" s="8">
        <f>'Data set'!AB134</f>
        <v>532</v>
      </c>
      <c r="C134" s="8">
        <f>'Data set'!AC134</f>
        <v>835</v>
      </c>
    </row>
    <row r="135" spans="2:3" x14ac:dyDescent="0.3">
      <c r="B135" s="8">
        <f>'Data set'!AB135</f>
        <v>488</v>
      </c>
      <c r="C135" s="8">
        <f>'Data set'!AC135</f>
        <v>885</v>
      </c>
    </row>
    <row r="136" spans="2:3" x14ac:dyDescent="0.3">
      <c r="B136" s="8">
        <f>'Data set'!AB136</f>
        <v>518</v>
      </c>
      <c r="C136" s="8">
        <f>'Data set'!AC136</f>
        <v>764</v>
      </c>
    </row>
    <row r="137" spans="2:3" x14ac:dyDescent="0.3">
      <c r="B137" s="8">
        <f>'Data set'!AB137</f>
        <v>512</v>
      </c>
      <c r="C137" s="8">
        <f>'Data set'!AC137</f>
        <v>897</v>
      </c>
    </row>
    <row r="138" spans="2:3" x14ac:dyDescent="0.3">
      <c r="B138" s="8">
        <f>'Data set'!AB138</f>
        <v>492</v>
      </c>
      <c r="C138" s="8">
        <f>'Data set'!AC138</f>
        <v>571</v>
      </c>
    </row>
    <row r="139" spans="2:3" x14ac:dyDescent="0.3">
      <c r="B139" s="8">
        <f>'Data set'!AB139</f>
        <v>480</v>
      </c>
      <c r="C139" s="8">
        <f>'Data set'!AC139</f>
        <v>514</v>
      </c>
    </row>
    <row r="140" spans="2:3" x14ac:dyDescent="0.3">
      <c r="B140" s="8">
        <f>'Data set'!AB140</f>
        <v>480</v>
      </c>
      <c r="C140" s="8">
        <f>'Data set'!AC140</f>
        <v>577</v>
      </c>
    </row>
    <row r="141" spans="2:3" x14ac:dyDescent="0.3">
      <c r="B141" s="8">
        <f>'Data set'!AB141</f>
        <v>480</v>
      </c>
      <c r="C141" s="8">
        <f>'Data set'!AC141</f>
        <v>598</v>
      </c>
    </row>
    <row r="142" spans="2:3" x14ac:dyDescent="0.3">
      <c r="B142" s="8">
        <f>'Data set'!AB142</f>
        <v>480</v>
      </c>
      <c r="C142" s="8">
        <f>'Data set'!AC142</f>
        <v>686</v>
      </c>
    </row>
    <row r="143" spans="2:3" x14ac:dyDescent="0.3">
      <c r="B143" s="8">
        <f>'Data set'!AB143</f>
        <v>480</v>
      </c>
      <c r="C143" s="8">
        <f>'Data set'!AC143</f>
        <v>510</v>
      </c>
    </row>
    <row r="144" spans="2:3" x14ac:dyDescent="0.3">
      <c r="B144" s="8">
        <f>'Data set'!AB144</f>
        <v>486</v>
      </c>
      <c r="C144" s="8">
        <f>'Data set'!AC144</f>
        <v>541</v>
      </c>
    </row>
    <row r="145" spans="2:3" x14ac:dyDescent="0.3">
      <c r="B145" s="8">
        <f>'Data set'!AB145</f>
        <v>480</v>
      </c>
      <c r="C145" s="8">
        <f>'Data set'!AC145</f>
        <v>452</v>
      </c>
    </row>
    <row r="146" spans="2:3" x14ac:dyDescent="0.3">
      <c r="B146" s="8">
        <f>'Data set'!AB146</f>
        <v>480</v>
      </c>
      <c r="C146" s="8">
        <f>'Data set'!AC146</f>
        <v>498</v>
      </c>
    </row>
    <row r="147" spans="2:3" x14ac:dyDescent="0.3">
      <c r="B147" s="8">
        <f>'Data set'!AB147</f>
        <v>480</v>
      </c>
      <c r="C147" s="8">
        <f>'Data set'!AC147</f>
        <v>519</v>
      </c>
    </row>
    <row r="148" spans="2:3" x14ac:dyDescent="0.3">
      <c r="B148" s="8">
        <f>'Data set'!AB148</f>
        <v>480</v>
      </c>
      <c r="C148" s="8">
        <f>'Data set'!AC148</f>
        <v>487</v>
      </c>
    </row>
    <row r="149" spans="2:3" x14ac:dyDescent="0.3">
      <c r="B149" s="8">
        <f>'Data set'!AB149</f>
        <v>480</v>
      </c>
      <c r="C149" s="8">
        <f>'Data set'!AC149</f>
        <v>561</v>
      </c>
    </row>
    <row r="150" spans="2:3" x14ac:dyDescent="0.3">
      <c r="B150" s="8">
        <f>'Data set'!AB150</f>
        <v>480</v>
      </c>
      <c r="C150" s="8">
        <f>'Data set'!AC150</f>
        <v>562</v>
      </c>
    </row>
    <row r="151" spans="2:3" x14ac:dyDescent="0.3">
      <c r="B151" s="8">
        <f>'Data set'!AB151</f>
        <v>486</v>
      </c>
      <c r="C151" s="8">
        <f>'Data set'!AC151</f>
        <v>607</v>
      </c>
    </row>
    <row r="152" spans="2:3" x14ac:dyDescent="0.3">
      <c r="B152" s="8">
        <f>'Data set'!AB152</f>
        <v>487</v>
      </c>
      <c r="C152" s="8">
        <f>'Data set'!AC152</f>
        <v>518</v>
      </c>
    </row>
    <row r="153" spans="2:3" x14ac:dyDescent="0.3">
      <c r="B153" s="8">
        <f>'Data set'!AB153</f>
        <v>480</v>
      </c>
      <c r="C153" s="8">
        <f>'Data set'!AC153</f>
        <v>577</v>
      </c>
    </row>
    <row r="154" spans="2:3" x14ac:dyDescent="0.3">
      <c r="B154" s="8">
        <f>'Data set'!AB154</f>
        <v>480</v>
      </c>
      <c r="C154" s="8">
        <f>'Data set'!AC154</f>
        <v>459</v>
      </c>
    </row>
    <row r="155" spans="2:3" x14ac:dyDescent="0.3">
      <c r="B155" s="8">
        <f>'Data set'!AB155</f>
        <v>480</v>
      </c>
      <c r="C155" s="8">
        <f>'Data set'!AC155</f>
        <v>484</v>
      </c>
    </row>
    <row r="156" spans="2:3" x14ac:dyDescent="0.3">
      <c r="B156" s="8">
        <f>'Data set'!AB156</f>
        <v>499</v>
      </c>
      <c r="C156" s="8">
        <f>'Data set'!AC156</f>
        <v>804</v>
      </c>
    </row>
    <row r="157" spans="2:3" x14ac:dyDescent="0.3">
      <c r="B157" s="8">
        <f>'Data set'!AB157</f>
        <v>486</v>
      </c>
      <c r="C157" s="8">
        <f>'Data set'!AC157</f>
        <v>774</v>
      </c>
    </row>
    <row r="158" spans="2:3" x14ac:dyDescent="0.3">
      <c r="B158" s="8">
        <f>'Data set'!AB158</f>
        <v>512</v>
      </c>
      <c r="C158" s="8">
        <f>'Data set'!AC158</f>
        <v>763</v>
      </c>
    </row>
    <row r="159" spans="2:3" x14ac:dyDescent="0.3">
      <c r="B159" s="8">
        <f>'Data set'!AB159</f>
        <v>493</v>
      </c>
      <c r="C159" s="8">
        <f>'Data set'!AC159</f>
        <v>716</v>
      </c>
    </row>
    <row r="160" spans="2:3" x14ac:dyDescent="0.3">
      <c r="B160" s="8">
        <f>'Data set'!AB160</f>
        <v>491</v>
      </c>
      <c r="C160" s="8">
        <f>'Data set'!AC160</f>
        <v>751</v>
      </c>
    </row>
    <row r="161" spans="2:3" x14ac:dyDescent="0.3">
      <c r="B161" s="8">
        <f>'Data set'!AB161</f>
        <v>530</v>
      </c>
      <c r="C161" s="8">
        <f>'Data set'!AC161</f>
        <v>795</v>
      </c>
    </row>
    <row r="162" spans="2:3" x14ac:dyDescent="0.3">
      <c r="B162" s="8">
        <f>'Data set'!AB162</f>
        <v>511</v>
      </c>
      <c r="C162" s="8">
        <f>'Data set'!AC162</f>
        <v>794</v>
      </c>
    </row>
    <row r="163" spans="2:3" x14ac:dyDescent="0.3">
      <c r="B163" s="8">
        <f>'Data set'!AB163</f>
        <v>513</v>
      </c>
      <c r="C163" s="8">
        <f>'Data set'!AC163</f>
        <v>701</v>
      </c>
    </row>
    <row r="164" spans="2:3" x14ac:dyDescent="0.3">
      <c r="B164" s="8">
        <f>'Data set'!AB164</f>
        <v>504</v>
      </c>
      <c r="C164" s="8">
        <f>'Data set'!AC164</f>
        <v>744</v>
      </c>
    </row>
    <row r="165" spans="2:3" x14ac:dyDescent="0.3">
      <c r="B165" s="8">
        <f>'Data set'!AB165</f>
        <v>480</v>
      </c>
      <c r="C165" s="8">
        <f>'Data set'!AC165</f>
        <v>691</v>
      </c>
    </row>
    <row r="166" spans="2:3" x14ac:dyDescent="0.3">
      <c r="B166" s="8">
        <f>'Data set'!AB166</f>
        <v>486</v>
      </c>
      <c r="C166" s="8">
        <f>'Data set'!AC166</f>
        <v>722</v>
      </c>
    </row>
    <row r="167" spans="2:3" x14ac:dyDescent="0.3">
      <c r="B167" s="8">
        <f>'Data set'!AB167</f>
        <v>503</v>
      </c>
      <c r="C167" s="8">
        <f>'Data set'!AC167</f>
        <v>663</v>
      </c>
    </row>
    <row r="168" spans="2:3" x14ac:dyDescent="0.3">
      <c r="B168" s="8">
        <f>'Data set'!AB168</f>
        <v>487</v>
      </c>
      <c r="C168" s="8">
        <f>'Data set'!AC168</f>
        <v>635</v>
      </c>
    </row>
    <row r="169" spans="2:3" x14ac:dyDescent="0.3">
      <c r="B169" s="8">
        <f>'Data set'!AB169</f>
        <v>539</v>
      </c>
      <c r="C169" s="8">
        <f>'Data set'!AC169</f>
        <v>661</v>
      </c>
    </row>
    <row r="170" spans="2:3" x14ac:dyDescent="0.3">
      <c r="B170" s="8">
        <f>'Data set'!AB170</f>
        <v>557</v>
      </c>
      <c r="C170" s="8">
        <f>'Data set'!AC170</f>
        <v>603</v>
      </c>
    </row>
    <row r="171" spans="2:3" x14ac:dyDescent="0.3">
      <c r="B171" s="8">
        <f>'Data set'!AB171</f>
        <v>496</v>
      </c>
      <c r="C171" s="8">
        <f>'Data set'!AC171</f>
        <v>588</v>
      </c>
    </row>
    <row r="172" spans="2:3" x14ac:dyDescent="0.3">
      <c r="B172" s="8">
        <f>'Data set'!AB172</f>
        <v>496</v>
      </c>
      <c r="C172" s="8">
        <f>'Data set'!AC172</f>
        <v>539</v>
      </c>
    </row>
    <row r="173" spans="2:3" x14ac:dyDescent="0.3">
      <c r="B173" s="8">
        <f>'Data set'!AB173</f>
        <v>513</v>
      </c>
      <c r="C173" s="8">
        <f>'Data set'!AC173</f>
        <v>600</v>
      </c>
    </row>
    <row r="174" spans="2:3" x14ac:dyDescent="0.3">
      <c r="B174" s="8">
        <f>'Data set'!AB174</f>
        <v>480</v>
      </c>
      <c r="C174" s="8">
        <f>'Data set'!AC174</f>
        <v>231</v>
      </c>
    </row>
    <row r="175" spans="2:3" x14ac:dyDescent="0.3">
      <c r="B175" s="8">
        <f>'Data set'!AB175</f>
        <v>480</v>
      </c>
      <c r="C175" s="8">
        <f>'Data set'!AC175</f>
        <v>245</v>
      </c>
    </row>
    <row r="176" spans="2:3" x14ac:dyDescent="0.3">
      <c r="B176" s="8">
        <f>'Data set'!AB176</f>
        <v>480</v>
      </c>
      <c r="C176" s="8">
        <f>'Data set'!AC176</f>
        <v>278</v>
      </c>
    </row>
    <row r="177" spans="2:3" x14ac:dyDescent="0.3">
      <c r="B177" s="8">
        <f>'Data set'!AB177</f>
        <v>480</v>
      </c>
      <c r="C177" s="8">
        <f>'Data set'!AC177</f>
        <v>211</v>
      </c>
    </row>
    <row r="178" spans="2:3" x14ac:dyDescent="0.3">
      <c r="B178" s="8">
        <f>'Data set'!AB178</f>
        <v>480</v>
      </c>
      <c r="C178" s="8">
        <f>'Data set'!AC178</f>
        <v>260</v>
      </c>
    </row>
    <row r="179" spans="2:3" x14ac:dyDescent="0.3">
      <c r="B179" s="8">
        <f>'Data set'!AB179</f>
        <v>480</v>
      </c>
      <c r="C179" s="8">
        <f>'Data set'!AC179</f>
        <v>216</v>
      </c>
    </row>
    <row r="180" spans="2:3" x14ac:dyDescent="0.3">
      <c r="B180" s="8">
        <f>'Data set'!AB180</f>
        <v>480</v>
      </c>
      <c r="C180" s="8">
        <f>'Data set'!AC180</f>
        <v>310</v>
      </c>
    </row>
    <row r="181" spans="2:3" x14ac:dyDescent="0.3">
      <c r="B181" s="8">
        <f>'Data set'!AB181</f>
        <v>480</v>
      </c>
      <c r="C181" s="8">
        <f>'Data set'!AC181</f>
        <v>230</v>
      </c>
    </row>
    <row r="182" spans="2:3" x14ac:dyDescent="0.3">
      <c r="B182" s="8">
        <f>'Data set'!AB182</f>
        <v>480</v>
      </c>
      <c r="C182" s="8">
        <f>'Data set'!AC182</f>
        <v>270</v>
      </c>
    </row>
    <row r="183" spans="2:3" x14ac:dyDescent="0.3">
      <c r="B183" s="8">
        <f>'Data set'!AB183</f>
        <v>497</v>
      </c>
      <c r="C183" s="8">
        <f>'Data set'!AC183</f>
        <v>747</v>
      </c>
    </row>
    <row r="184" spans="2:3" x14ac:dyDescent="0.3">
      <c r="B184" s="8">
        <f>'Data set'!AB184</f>
        <v>488</v>
      </c>
      <c r="C184" s="8">
        <f>'Data set'!AC184</f>
        <v>766</v>
      </c>
    </row>
    <row r="185" spans="2:3" x14ac:dyDescent="0.3">
      <c r="B185" s="8">
        <f>'Data set'!AB185</f>
        <v>495</v>
      </c>
      <c r="C185" s="8">
        <f>'Data set'!AC185</f>
        <v>867</v>
      </c>
    </row>
    <row r="186" spans="2:3" x14ac:dyDescent="0.3">
      <c r="B186" s="8">
        <f>'Data set'!AB186</f>
        <v>486</v>
      </c>
      <c r="C186" s="8">
        <f>'Data set'!AC186</f>
        <v>792</v>
      </c>
    </row>
    <row r="187" spans="2:3" x14ac:dyDescent="0.3">
      <c r="B187" s="8">
        <f>'Data set'!AB187</f>
        <v>503</v>
      </c>
      <c r="C187" s="8">
        <f>'Data set'!AC187</f>
        <v>920</v>
      </c>
    </row>
    <row r="188" spans="2:3" x14ac:dyDescent="0.3">
      <c r="B188" s="8">
        <f>'Data set'!AB188</f>
        <v>513</v>
      </c>
      <c r="C188" s="8">
        <f>'Data set'!AC188</f>
        <v>812</v>
      </c>
    </row>
    <row r="189" spans="2:3" x14ac:dyDescent="0.3">
      <c r="B189" s="8">
        <f>'Data set'!AB189</f>
        <v>495</v>
      </c>
      <c r="C189" s="8">
        <f>'Data set'!AC189</f>
        <v>998</v>
      </c>
    </row>
    <row r="190" spans="2:3" x14ac:dyDescent="0.3">
      <c r="B190" s="8">
        <f>'Data set'!AB190</f>
        <v>503</v>
      </c>
      <c r="C190" s="8">
        <f>'Data set'!AC190</f>
        <v>848</v>
      </c>
    </row>
    <row r="191" spans="2:3" x14ac:dyDescent="0.3">
      <c r="B191" s="8">
        <f>'Data set'!AB191</f>
        <v>490</v>
      </c>
      <c r="C191" s="8">
        <f>'Data set'!AC191</f>
        <v>837</v>
      </c>
    </row>
    <row r="192" spans="2:3" x14ac:dyDescent="0.3">
      <c r="B192" s="8">
        <f>'Data set'!AB192</f>
        <v>488</v>
      </c>
      <c r="C192" s="8">
        <f>'Data set'!AC192</f>
        <v>1180</v>
      </c>
    </row>
    <row r="193" spans="2:3" x14ac:dyDescent="0.3">
      <c r="B193" s="8">
        <f>'Data set'!AB193</f>
        <v>487</v>
      </c>
      <c r="C193" s="8">
        <f>'Data set'!AC193</f>
        <v>1151</v>
      </c>
    </row>
    <row r="194" spans="2:3" x14ac:dyDescent="0.3">
      <c r="B194" s="8">
        <f>'Data set'!AB194</f>
        <v>488</v>
      </c>
      <c r="C194" s="8">
        <f>'Data set'!AC194</f>
        <v>1264</v>
      </c>
    </row>
    <row r="195" spans="2:3" x14ac:dyDescent="0.3">
      <c r="B195" s="8">
        <f>'Data set'!AB195</f>
        <v>480</v>
      </c>
      <c r="C195" s="8">
        <f>'Data set'!AC195</f>
        <v>1217</v>
      </c>
    </row>
    <row r="196" spans="2:3" x14ac:dyDescent="0.3">
      <c r="B196" s="8">
        <f>'Data set'!AB196</f>
        <v>504</v>
      </c>
      <c r="C196" s="8">
        <f>'Data set'!AC196</f>
        <v>1398</v>
      </c>
    </row>
    <row r="197" spans="2:3" x14ac:dyDescent="0.3">
      <c r="B197" s="8">
        <f>'Data set'!AB197</f>
        <v>524</v>
      </c>
      <c r="C197" s="8">
        <f>'Data set'!AC197</f>
        <v>1188</v>
      </c>
    </row>
    <row r="198" spans="2:3" x14ac:dyDescent="0.3">
      <c r="B198" s="8">
        <f>'Data set'!AB198</f>
        <v>505</v>
      </c>
      <c r="C198" s="8">
        <f>'Data set'!AC198</f>
        <v>1376</v>
      </c>
    </row>
    <row r="199" spans="2:3" x14ac:dyDescent="0.3">
      <c r="B199" s="8">
        <f>'Data set'!AB199</f>
        <v>492</v>
      </c>
      <c r="C199" s="8">
        <f>'Data set'!AC199</f>
        <v>1111</v>
      </c>
    </row>
    <row r="200" spans="2:3" x14ac:dyDescent="0.3">
      <c r="B200" s="8">
        <f>'Data set'!AB200</f>
        <v>503</v>
      </c>
      <c r="C200" s="8">
        <f>'Data set'!AC200</f>
        <v>1302</v>
      </c>
    </row>
    <row r="201" spans="2:3" x14ac:dyDescent="0.3">
      <c r="B201" s="8">
        <f>'Data set'!AB201</f>
        <v>587</v>
      </c>
      <c r="C201" s="8">
        <f>'Data set'!AC201</f>
        <v>1293</v>
      </c>
    </row>
    <row r="202" spans="2:3" x14ac:dyDescent="0.3">
      <c r="B202" s="8">
        <f>'Data set'!AB202</f>
        <v>517</v>
      </c>
      <c r="C202" s="8">
        <f>'Data set'!AC202</f>
        <v>1274</v>
      </c>
    </row>
    <row r="203" spans="2:3" x14ac:dyDescent="0.3">
      <c r="B203" s="8">
        <f>'Data set'!AB203</f>
        <v>567</v>
      </c>
      <c r="C203" s="8">
        <f>'Data set'!AC203</f>
        <v>1465</v>
      </c>
    </row>
    <row r="204" spans="2:3" x14ac:dyDescent="0.3">
      <c r="B204" s="8">
        <f>'Data set'!AB204</f>
        <v>537</v>
      </c>
      <c r="C204" s="8">
        <f>'Data set'!AC204</f>
        <v>1335</v>
      </c>
    </row>
    <row r="205" spans="2:3" x14ac:dyDescent="0.3">
      <c r="B205" s="8">
        <f>'Data set'!AB205</f>
        <v>601</v>
      </c>
      <c r="C205" s="8">
        <f>'Data set'!AC205</f>
        <v>1586</v>
      </c>
    </row>
    <row r="206" spans="2:3" x14ac:dyDescent="0.3">
      <c r="B206" s="8">
        <f>'Data set'!AB206</f>
        <v>598</v>
      </c>
      <c r="C206" s="8">
        <f>'Data set'!AC206</f>
        <v>1553</v>
      </c>
    </row>
    <row r="207" spans="2:3" x14ac:dyDescent="0.3">
      <c r="B207" s="8">
        <f>'Data set'!AB207</f>
        <v>589</v>
      </c>
      <c r="C207" s="8">
        <f>'Data set'!AC207</f>
        <v>1607</v>
      </c>
    </row>
    <row r="208" spans="2:3" x14ac:dyDescent="0.3">
      <c r="B208" s="8">
        <f>'Data set'!AB208</f>
        <v>585</v>
      </c>
      <c r="C208" s="8">
        <f>'Data set'!AC208</f>
        <v>1354</v>
      </c>
    </row>
    <row r="209" spans="2:3" x14ac:dyDescent="0.3">
      <c r="B209" s="8">
        <f>'Data set'!AB209</f>
        <v>602</v>
      </c>
      <c r="C209" s="8">
        <f>'Data set'!AC209</f>
        <v>1495</v>
      </c>
    </row>
    <row r="210" spans="2:3" x14ac:dyDescent="0.3">
      <c r="B210" s="8">
        <f>'Data set'!AB210</f>
        <v>486</v>
      </c>
      <c r="C210" s="8">
        <f>'Data set'!AC210</f>
        <v>524</v>
      </c>
    </row>
    <row r="211" spans="2:3" x14ac:dyDescent="0.3">
      <c r="B211" s="8">
        <f>'Data set'!AB211</f>
        <v>480</v>
      </c>
      <c r="C211" s="8">
        <f>'Data set'!AC211</f>
        <v>529</v>
      </c>
    </row>
    <row r="212" spans="2:3" x14ac:dyDescent="0.3">
      <c r="B212" s="8">
        <f>'Data set'!AB212</f>
        <v>480</v>
      </c>
      <c r="C212" s="8">
        <f>'Data set'!AC212</f>
        <v>581</v>
      </c>
    </row>
    <row r="213" spans="2:3" x14ac:dyDescent="0.3">
      <c r="B213" s="8">
        <f>'Data set'!AB213</f>
        <v>480</v>
      </c>
      <c r="C213" s="8">
        <f>'Data set'!AC213</f>
        <v>577</v>
      </c>
    </row>
    <row r="214" spans="2:3" x14ac:dyDescent="0.3">
      <c r="B214" s="8">
        <f>'Data set'!AB214</f>
        <v>480</v>
      </c>
      <c r="C214" s="8">
        <f>'Data set'!AC214</f>
        <v>647</v>
      </c>
    </row>
    <row r="215" spans="2:3" x14ac:dyDescent="0.3">
      <c r="B215" s="8">
        <f>'Data set'!AB215</f>
        <v>490</v>
      </c>
      <c r="C215" s="8">
        <f>'Data set'!AC215</f>
        <v>515</v>
      </c>
    </row>
    <row r="216" spans="2:3" x14ac:dyDescent="0.3">
      <c r="B216" s="8">
        <f>'Data set'!AB216</f>
        <v>480</v>
      </c>
      <c r="C216" s="8">
        <f>'Data set'!AC216</f>
        <v>637</v>
      </c>
    </row>
    <row r="217" spans="2:3" x14ac:dyDescent="0.3">
      <c r="B217" s="8">
        <f>'Data set'!AB217</f>
        <v>480</v>
      </c>
      <c r="C217" s="8">
        <f>'Data set'!AC217</f>
        <v>439</v>
      </c>
    </row>
    <row r="218" spans="2:3" x14ac:dyDescent="0.3">
      <c r="B218" s="8">
        <f>'Data set'!AB218</f>
        <v>480</v>
      </c>
      <c r="C218" s="8">
        <f>'Data set'!AC218</f>
        <v>577</v>
      </c>
    </row>
    <row r="219" spans="2:3" x14ac:dyDescent="0.3">
      <c r="B219" s="8">
        <f>'Data set'!AB219</f>
        <v>480</v>
      </c>
      <c r="C219" s="8">
        <f>'Data set'!AC219</f>
        <v>459</v>
      </c>
    </row>
    <row r="220" spans="2:3" x14ac:dyDescent="0.3">
      <c r="B220" s="8">
        <f>'Data set'!AB220</f>
        <v>485</v>
      </c>
      <c r="C220" s="8">
        <f>'Data set'!AC220</f>
        <v>436</v>
      </c>
    </row>
    <row r="221" spans="2:3" x14ac:dyDescent="0.3">
      <c r="B221" s="8">
        <f>'Data set'!AB221</f>
        <v>480</v>
      </c>
      <c r="C221" s="8">
        <f>'Data set'!AC221</f>
        <v>489</v>
      </c>
    </row>
    <row r="222" spans="2:3" x14ac:dyDescent="0.3">
      <c r="B222" s="8">
        <f>'Data set'!AB222</f>
        <v>480</v>
      </c>
      <c r="C222" s="8">
        <f>'Data set'!AC222</f>
        <v>450</v>
      </c>
    </row>
    <row r="223" spans="2:3" x14ac:dyDescent="0.3">
      <c r="B223" s="8">
        <f>'Data set'!AB223</f>
        <v>503</v>
      </c>
      <c r="C223" s="8">
        <f>'Data set'!AC223</f>
        <v>595</v>
      </c>
    </row>
    <row r="224" spans="2:3" x14ac:dyDescent="0.3">
      <c r="B224" s="8">
        <f>'Data set'!AB224</f>
        <v>537</v>
      </c>
      <c r="C224" s="8">
        <f>'Data set'!AC224</f>
        <v>555</v>
      </c>
    </row>
    <row r="225" spans="2:3" x14ac:dyDescent="0.3">
      <c r="B225" s="8">
        <f>'Data set'!AB225</f>
        <v>498</v>
      </c>
      <c r="C225" s="8">
        <f>'Data set'!AC225</f>
        <v>643</v>
      </c>
    </row>
    <row r="226" spans="2:3" x14ac:dyDescent="0.3">
      <c r="B226" s="8">
        <f>'Data set'!AB226</f>
        <v>510</v>
      </c>
      <c r="C226" s="8">
        <f>'Data set'!AC226</f>
        <v>616</v>
      </c>
    </row>
    <row r="227" spans="2:3" x14ac:dyDescent="0.3">
      <c r="B227" s="8">
        <f>'Data set'!AB227</f>
        <v>514</v>
      </c>
      <c r="C227" s="8">
        <f>'Data set'!AC227</f>
        <v>587</v>
      </c>
    </row>
    <row r="228" spans="2:3" x14ac:dyDescent="0.3">
      <c r="B228" s="8">
        <f>'Data set'!AB228</f>
        <v>520</v>
      </c>
      <c r="C228" s="8">
        <f>'Data set'!AC228</f>
        <v>1118</v>
      </c>
    </row>
    <row r="229" spans="2:3" x14ac:dyDescent="0.3">
      <c r="B229" s="8">
        <f>'Data set'!AB229</f>
        <v>492</v>
      </c>
      <c r="C229" s="8">
        <f>'Data set'!AC229</f>
        <v>1006</v>
      </c>
    </row>
    <row r="230" spans="2:3" x14ac:dyDescent="0.3">
      <c r="B230" s="8">
        <f>'Data set'!AB230</f>
        <v>504</v>
      </c>
      <c r="C230" s="8">
        <f>'Data set'!AC230</f>
        <v>1016</v>
      </c>
    </row>
    <row r="231" spans="2:3" x14ac:dyDescent="0.3">
      <c r="B231" s="8">
        <f>'Data set'!AB231</f>
        <v>519</v>
      </c>
      <c r="C231" s="8">
        <f>'Data set'!AC231</f>
        <v>1029</v>
      </c>
    </row>
    <row r="232" spans="2:3" x14ac:dyDescent="0.3">
      <c r="B232" s="8">
        <f>'Data set'!AB232</f>
        <v>510</v>
      </c>
      <c r="C232" s="8">
        <f>'Data set'!AC232</f>
        <v>1135</v>
      </c>
    </row>
    <row r="233" spans="2:3" x14ac:dyDescent="0.3">
      <c r="B233" s="8">
        <f>'Data set'!AB233</f>
        <v>537</v>
      </c>
      <c r="C233" s="8">
        <f>'Data set'!AC233</f>
        <v>1100</v>
      </c>
    </row>
    <row r="234" spans="2:3" x14ac:dyDescent="0.3">
      <c r="B234" s="8">
        <f>'Data set'!AB234</f>
        <v>501</v>
      </c>
      <c r="C234" s="8">
        <f>'Data set'!AC234</f>
        <v>1154</v>
      </c>
    </row>
    <row r="235" spans="2:3" x14ac:dyDescent="0.3">
      <c r="B235" s="8">
        <f>'Data set'!AB235</f>
        <v>526</v>
      </c>
      <c r="C235" s="8">
        <f>'Data set'!AC235</f>
        <v>956</v>
      </c>
    </row>
    <row r="236" spans="2:3" x14ac:dyDescent="0.3">
      <c r="B236" s="8">
        <f>'Data set'!AB236</f>
        <v>490</v>
      </c>
      <c r="C236" s="8">
        <f>'Data set'!AC236</f>
        <v>1112</v>
      </c>
    </row>
    <row r="237" spans="2:3" x14ac:dyDescent="0.3">
      <c r="B237" s="8">
        <f>'Data set'!AB237</f>
        <v>480</v>
      </c>
      <c r="C237" s="8">
        <f>'Data set'!AC237</f>
        <v>197</v>
      </c>
    </row>
    <row r="238" spans="2:3" x14ac:dyDescent="0.3">
      <c r="B238" s="8">
        <f>'Data set'!AB238</f>
        <v>480</v>
      </c>
      <c r="C238" s="8">
        <f>'Data set'!AC238</f>
        <v>208</v>
      </c>
    </row>
    <row r="239" spans="2:3" x14ac:dyDescent="0.3">
      <c r="B239" s="8">
        <f>'Data set'!AB239</f>
        <v>480</v>
      </c>
      <c r="C239" s="8">
        <f>'Data set'!AC239</f>
        <v>197</v>
      </c>
    </row>
    <row r="240" spans="2:3" x14ac:dyDescent="0.3">
      <c r="B240" s="8">
        <f>'Data set'!AB240</f>
        <v>480</v>
      </c>
      <c r="C240" s="8">
        <f>'Data set'!AC240</f>
        <v>204</v>
      </c>
    </row>
    <row r="241" spans="2:3" x14ac:dyDescent="0.3">
      <c r="B241" s="8">
        <f>'Data set'!AB241</f>
        <v>480</v>
      </c>
      <c r="C241" s="8">
        <f>'Data set'!AC241</f>
        <v>231</v>
      </c>
    </row>
    <row r="242" spans="2:3" x14ac:dyDescent="0.3">
      <c r="B242" s="8">
        <f>'Data set'!AB242</f>
        <v>480</v>
      </c>
      <c r="C242" s="8">
        <f>'Data set'!AC242</f>
        <v>206</v>
      </c>
    </row>
    <row r="243" spans="2:3" x14ac:dyDescent="0.3">
      <c r="B243" s="8">
        <f>'Data set'!AB243</f>
        <v>480</v>
      </c>
      <c r="C243" s="8">
        <f>'Data set'!AC243</f>
        <v>218</v>
      </c>
    </row>
    <row r="244" spans="2:3" x14ac:dyDescent="0.3">
      <c r="B244" s="8">
        <f>'Data set'!AB244</f>
        <v>480</v>
      </c>
      <c r="C244" s="8">
        <f>'Data set'!AC244</f>
        <v>186</v>
      </c>
    </row>
    <row r="245" spans="2:3" x14ac:dyDescent="0.3">
      <c r="B245" s="8">
        <f>'Data set'!AB245</f>
        <v>480</v>
      </c>
      <c r="C245" s="8">
        <f>'Data set'!AC245</f>
        <v>214</v>
      </c>
    </row>
    <row r="246" spans="2:3" x14ac:dyDescent="0.3">
      <c r="B246" s="8">
        <f>'Data set'!AB246</f>
        <v>480</v>
      </c>
      <c r="C246" s="8">
        <f>'Data set'!AC246</f>
        <v>260</v>
      </c>
    </row>
    <row r="247" spans="2:3" x14ac:dyDescent="0.3">
      <c r="B247" s="8">
        <f>'Data set'!AB247</f>
        <v>480</v>
      </c>
      <c r="C247" s="8">
        <f>'Data set'!AC247</f>
        <v>269</v>
      </c>
    </row>
    <row r="248" spans="2:3" x14ac:dyDescent="0.3">
      <c r="B248" s="8">
        <f>'Data set'!AB248</f>
        <v>480</v>
      </c>
      <c r="C248" s="8">
        <f>'Data set'!AC248</f>
        <v>314</v>
      </c>
    </row>
    <row r="249" spans="2:3" x14ac:dyDescent="0.3">
      <c r="B249" s="8">
        <f>'Data set'!AB249</f>
        <v>480</v>
      </c>
      <c r="C249" s="8">
        <f>'Data set'!AC249</f>
        <v>288</v>
      </c>
    </row>
    <row r="250" spans="2:3" x14ac:dyDescent="0.3">
      <c r="B250" s="8">
        <f>'Data set'!AB250</f>
        <v>480</v>
      </c>
      <c r="C250" s="8">
        <f>'Data set'!AC250</f>
        <v>333</v>
      </c>
    </row>
    <row r="251" spans="2:3" x14ac:dyDescent="0.3">
      <c r="B251" s="8">
        <f>'Data set'!AB251</f>
        <v>480</v>
      </c>
      <c r="C251" s="8">
        <f>'Data set'!AC251</f>
        <v>307</v>
      </c>
    </row>
    <row r="252" spans="2:3" x14ac:dyDescent="0.3">
      <c r="B252" s="8">
        <f>'Data set'!AB252</f>
        <v>480</v>
      </c>
      <c r="C252" s="8">
        <f>'Data set'!AC252</f>
        <v>333</v>
      </c>
    </row>
    <row r="253" spans="2:3" x14ac:dyDescent="0.3">
      <c r="B253" s="8">
        <f>'Data set'!AB253</f>
        <v>480</v>
      </c>
      <c r="C253" s="8">
        <f>'Data set'!AC253</f>
        <v>307</v>
      </c>
    </row>
    <row r="254" spans="2:3" x14ac:dyDescent="0.3">
      <c r="B254" s="8">
        <f>'Data set'!AB254</f>
        <v>480</v>
      </c>
      <c r="C254" s="8">
        <f>'Data set'!AC254</f>
        <v>353</v>
      </c>
    </row>
    <row r="255" spans="2:3" x14ac:dyDescent="0.3">
      <c r="B255" s="8">
        <f>'Data set'!AB255</f>
        <v>485</v>
      </c>
      <c r="C255" s="8">
        <f>'Data set'!AC255</f>
        <v>356</v>
      </c>
    </row>
    <row r="256" spans="2:3" x14ac:dyDescent="0.3">
      <c r="B256" s="8">
        <f>'Data set'!AB256</f>
        <v>480</v>
      </c>
      <c r="C256" s="8">
        <f>'Data set'!AC256</f>
        <v>328</v>
      </c>
    </row>
    <row r="257" spans="2:3" x14ac:dyDescent="0.3">
      <c r="B257" s="8">
        <f>'Data set'!AB257</f>
        <v>480</v>
      </c>
      <c r="C257" s="8">
        <f>'Data set'!AC257</f>
        <v>330</v>
      </c>
    </row>
    <row r="258" spans="2:3" x14ac:dyDescent="0.3">
      <c r="B258" s="8">
        <f>'Data set'!AB258</f>
        <v>480</v>
      </c>
      <c r="C258" s="8">
        <f>'Data set'!AC258</f>
        <v>374</v>
      </c>
    </row>
    <row r="259" spans="2:3" x14ac:dyDescent="0.3">
      <c r="B259" s="8">
        <f>'Data set'!AB259</f>
        <v>493</v>
      </c>
      <c r="C259" s="8">
        <f>'Data set'!AC259</f>
        <v>338</v>
      </c>
    </row>
    <row r="260" spans="2:3" x14ac:dyDescent="0.3">
      <c r="B260" s="8">
        <f>'Data set'!AB260</f>
        <v>497</v>
      </c>
      <c r="C260" s="8">
        <f>'Data set'!AC260</f>
        <v>503</v>
      </c>
    </row>
    <row r="261" spans="2:3" x14ac:dyDescent="0.3">
      <c r="B261" s="8">
        <f>'Data set'!AB261</f>
        <v>497</v>
      </c>
      <c r="C261" s="8">
        <f>'Data set'!AC261</f>
        <v>467</v>
      </c>
    </row>
    <row r="262" spans="2:3" x14ac:dyDescent="0.3">
      <c r="B262" s="8">
        <f>'Data set'!AB262</f>
        <v>507</v>
      </c>
      <c r="C262" s="8">
        <f>'Data set'!AC262</f>
        <v>387</v>
      </c>
    </row>
    <row r="263" spans="2:3" x14ac:dyDescent="0.3">
      <c r="B263" s="8">
        <f>'Data set'!AB263</f>
        <v>509</v>
      </c>
      <c r="C263" s="8">
        <f>'Data set'!AC263</f>
        <v>448</v>
      </c>
    </row>
    <row r="264" spans="2:3" x14ac:dyDescent="0.3">
      <c r="B264" s="8">
        <f>'Data set'!AB264</f>
        <v>480</v>
      </c>
      <c r="C264" s="8">
        <f>'Data set'!AC264</f>
        <v>209</v>
      </c>
    </row>
    <row r="265" spans="2:3" x14ac:dyDescent="0.3">
      <c r="B265" s="8">
        <f>'Data set'!AB265</f>
        <v>480</v>
      </c>
      <c r="C265" s="8">
        <f>'Data set'!AC265</f>
        <v>218</v>
      </c>
    </row>
    <row r="266" spans="2:3" x14ac:dyDescent="0.3">
      <c r="B266" s="8">
        <f>'Data set'!AB266</f>
        <v>480</v>
      </c>
      <c r="C266" s="8">
        <f>'Data set'!AC266</f>
        <v>248</v>
      </c>
    </row>
    <row r="267" spans="2:3" x14ac:dyDescent="0.3">
      <c r="B267" s="8">
        <f>'Data set'!AB267</f>
        <v>480</v>
      </c>
      <c r="C267" s="8">
        <f>'Data set'!AC267</f>
        <v>243</v>
      </c>
    </row>
    <row r="268" spans="2:3" x14ac:dyDescent="0.3">
      <c r="B268" s="8">
        <f>'Data set'!AB268</f>
        <v>480</v>
      </c>
      <c r="C268" s="8">
        <f>'Data set'!AC268</f>
        <v>240</v>
      </c>
    </row>
    <row r="269" spans="2:3" x14ac:dyDescent="0.3">
      <c r="B269" s="8">
        <f>'Data set'!AB269</f>
        <v>480</v>
      </c>
      <c r="C269" s="8">
        <f>'Data set'!AC269</f>
        <v>214</v>
      </c>
    </row>
    <row r="270" spans="2:3" x14ac:dyDescent="0.3">
      <c r="B270" s="8">
        <f>'Data set'!AB270</f>
        <v>480</v>
      </c>
      <c r="C270" s="8">
        <f>'Data set'!AC270</f>
        <v>275</v>
      </c>
    </row>
    <row r="271" spans="2:3" x14ac:dyDescent="0.3">
      <c r="B271" s="8">
        <f>'Data set'!AB271</f>
        <v>480</v>
      </c>
      <c r="C271" s="8">
        <f>'Data set'!AC271</f>
        <v>205</v>
      </c>
    </row>
    <row r="272" spans="2:3" x14ac:dyDescent="0.3">
      <c r="B272" s="8">
        <f>'Data set'!AB272</f>
        <v>480</v>
      </c>
      <c r="C272" s="8">
        <f>'Data set'!AC272</f>
        <v>243</v>
      </c>
    </row>
    <row r="273" spans="2:3" x14ac:dyDescent="0.3">
      <c r="B273" s="8">
        <f>'Data set'!AB273</f>
        <v>519</v>
      </c>
      <c r="C273" s="8">
        <f>'Data set'!AC273</f>
        <v>1094</v>
      </c>
    </row>
    <row r="274" spans="2:3" x14ac:dyDescent="0.3">
      <c r="B274" s="8">
        <f>'Data set'!AB274</f>
        <v>496</v>
      </c>
      <c r="C274" s="8">
        <f>'Data set'!AC274</f>
        <v>949</v>
      </c>
    </row>
    <row r="275" spans="2:3" x14ac:dyDescent="0.3">
      <c r="B275" s="8">
        <f>'Data set'!AB275</f>
        <v>513</v>
      </c>
      <c r="C275" s="8">
        <f>'Data set'!AC275</f>
        <v>1019</v>
      </c>
    </row>
    <row r="276" spans="2:3" x14ac:dyDescent="0.3">
      <c r="B276" s="8">
        <f>'Data set'!AB276</f>
        <v>493</v>
      </c>
      <c r="C276" s="8">
        <f>'Data set'!AC276</f>
        <v>972</v>
      </c>
    </row>
    <row r="277" spans="2:3" x14ac:dyDescent="0.3">
      <c r="B277" s="8">
        <f>'Data set'!AB277</f>
        <v>518</v>
      </c>
      <c r="C277" s="8">
        <f>'Data set'!AC277</f>
        <v>1166</v>
      </c>
    </row>
    <row r="278" spans="2:3" x14ac:dyDescent="0.3">
      <c r="B278" s="8">
        <f>'Data set'!AB278</f>
        <v>503</v>
      </c>
      <c r="C278" s="8">
        <f>'Data set'!AC278</f>
        <v>1041</v>
      </c>
    </row>
    <row r="279" spans="2:3" x14ac:dyDescent="0.3">
      <c r="B279" s="8">
        <f>'Data set'!AB279</f>
        <v>513</v>
      </c>
      <c r="C279" s="8">
        <f>'Data set'!AC279</f>
        <v>1235</v>
      </c>
    </row>
    <row r="280" spans="2:3" x14ac:dyDescent="0.3">
      <c r="B280" s="8">
        <f>'Data set'!AB280</f>
        <v>518</v>
      </c>
      <c r="C280" s="8">
        <f>'Data set'!AC280</f>
        <v>1031</v>
      </c>
    </row>
    <row r="281" spans="2:3" x14ac:dyDescent="0.3">
      <c r="B281" s="8">
        <f>'Data set'!AB281</f>
        <v>519</v>
      </c>
      <c r="C281" s="8">
        <f>'Data set'!AC281</f>
        <v>1139</v>
      </c>
    </row>
    <row r="282" spans="2:3" x14ac:dyDescent="0.3">
      <c r="B282" s="8">
        <f>'Data set'!AB282</f>
        <v>480</v>
      </c>
      <c r="C282" s="8">
        <f>'Data set'!AC282</f>
        <v>252</v>
      </c>
    </row>
    <row r="283" spans="2:3" x14ac:dyDescent="0.3">
      <c r="B283" s="8">
        <f>'Data set'!AB283</f>
        <v>480</v>
      </c>
      <c r="C283" s="8">
        <f>'Data set'!AC283</f>
        <v>262</v>
      </c>
    </row>
    <row r="284" spans="2:3" x14ac:dyDescent="0.3">
      <c r="B284" s="8">
        <f>'Data set'!AB284</f>
        <v>480</v>
      </c>
      <c r="C284" s="8">
        <f>'Data set'!AC284</f>
        <v>287</v>
      </c>
    </row>
    <row r="285" spans="2:3" x14ac:dyDescent="0.3">
      <c r="B285" s="8">
        <f>'Data set'!AB285</f>
        <v>480</v>
      </c>
      <c r="C285" s="8">
        <f>'Data set'!AC285</f>
        <v>243</v>
      </c>
    </row>
    <row r="286" spans="2:3" x14ac:dyDescent="0.3">
      <c r="B286" s="8">
        <f>'Data set'!AB286</f>
        <v>480</v>
      </c>
      <c r="C286" s="8">
        <f>'Data set'!AC286</f>
        <v>286</v>
      </c>
    </row>
    <row r="287" spans="2:3" x14ac:dyDescent="0.3">
      <c r="B287" s="8">
        <f>'Data set'!AB287</f>
        <v>480</v>
      </c>
      <c r="C287" s="8">
        <f>'Data set'!AC287</f>
        <v>259</v>
      </c>
    </row>
    <row r="288" spans="2:3" x14ac:dyDescent="0.3">
      <c r="B288" s="8">
        <f>'Data set'!AB288</f>
        <v>480</v>
      </c>
      <c r="C288" s="8">
        <f>'Data set'!AC288</f>
        <v>255</v>
      </c>
    </row>
    <row r="289" spans="2:3" x14ac:dyDescent="0.3">
      <c r="B289" s="8">
        <f>'Data set'!AB289</f>
        <v>480</v>
      </c>
      <c r="C289" s="8">
        <f>'Data set'!AC289</f>
        <v>254</v>
      </c>
    </row>
    <row r="290" spans="2:3" x14ac:dyDescent="0.3">
      <c r="B290" s="8">
        <f>'Data set'!AB290</f>
        <v>480</v>
      </c>
      <c r="C290" s="8">
        <f>'Data set'!AC290</f>
        <v>260</v>
      </c>
    </row>
    <row r="291" spans="2:3" x14ac:dyDescent="0.3">
      <c r="B291" s="8">
        <f>'Data set'!AB291</f>
        <v>861</v>
      </c>
      <c r="C291" s="8">
        <f>'Data set'!AC291</f>
        <v>3878</v>
      </c>
    </row>
    <row r="292" spans="2:3" x14ac:dyDescent="0.3">
      <c r="B292" s="8">
        <f>'Data set'!AB292</f>
        <v>827</v>
      </c>
      <c r="C292" s="8">
        <f>'Data set'!AC292</f>
        <v>4065</v>
      </c>
    </row>
    <row r="293" spans="2:3" x14ac:dyDescent="0.3">
      <c r="B293" s="8">
        <f>'Data set'!AB293</f>
        <v>856</v>
      </c>
      <c r="C293" s="8">
        <f>'Data set'!AC293</f>
        <v>4296</v>
      </c>
    </row>
    <row r="294" spans="2:3" x14ac:dyDescent="0.3">
      <c r="B294" s="8">
        <f>'Data set'!AB294</f>
        <v>798</v>
      </c>
      <c r="C294" s="8">
        <f>'Data set'!AC294</f>
        <v>3869</v>
      </c>
    </row>
    <row r="295" spans="2:3" x14ac:dyDescent="0.3">
      <c r="B295" s="8">
        <f>'Data set'!AB295</f>
        <v>860</v>
      </c>
      <c r="C295" s="8">
        <f>'Data set'!AC295</f>
        <v>4282</v>
      </c>
    </row>
    <row r="296" spans="2:3" x14ac:dyDescent="0.3">
      <c r="B296" s="8">
        <f>'Data set'!AB296</f>
        <v>931</v>
      </c>
      <c r="C296" s="8">
        <f>'Data set'!AC296</f>
        <v>4030</v>
      </c>
    </row>
    <row r="297" spans="2:3" x14ac:dyDescent="0.3">
      <c r="B297" s="8">
        <f>'Data set'!AB297</f>
        <v>830</v>
      </c>
      <c r="C297" s="8">
        <f>'Data set'!AC297</f>
        <v>4298</v>
      </c>
    </row>
    <row r="298" spans="2:3" x14ac:dyDescent="0.3">
      <c r="B298" s="8">
        <f>'Data set'!AB298</f>
        <v>859</v>
      </c>
      <c r="C298" s="8">
        <f>'Data set'!AC298</f>
        <v>3903</v>
      </c>
    </row>
    <row r="299" spans="2:3" x14ac:dyDescent="0.3">
      <c r="B299" s="8">
        <f>'Data set'!AB299</f>
        <v>817</v>
      </c>
      <c r="C299" s="8">
        <f>'Data set'!AC299</f>
        <v>3955</v>
      </c>
    </row>
    <row r="300" spans="2:3" x14ac:dyDescent="0.3">
      <c r="B300" s="8">
        <f>'Data set'!AB300</f>
        <v>565</v>
      </c>
      <c r="C300" s="8">
        <f>'Data set'!AC300</f>
        <v>1432</v>
      </c>
    </row>
    <row r="301" spans="2:3" x14ac:dyDescent="0.3">
      <c r="B301" s="8">
        <f>'Data set'!AB301</f>
        <v>561</v>
      </c>
      <c r="C301" s="8">
        <f>'Data set'!AC301</f>
        <v>1436</v>
      </c>
    </row>
    <row r="302" spans="2:3" x14ac:dyDescent="0.3">
      <c r="B302" s="8">
        <f>'Data set'!AB302</f>
        <v>538</v>
      </c>
      <c r="C302" s="8">
        <f>'Data set'!AC302</f>
        <v>1344</v>
      </c>
    </row>
    <row r="303" spans="2:3" x14ac:dyDescent="0.3">
      <c r="B303" s="8">
        <f>'Data set'!AB303</f>
        <v>605</v>
      </c>
      <c r="C303" s="8">
        <f>'Data set'!AC303</f>
        <v>1597</v>
      </c>
    </row>
    <row r="304" spans="2:3" x14ac:dyDescent="0.3">
      <c r="B304" s="8">
        <f>'Data set'!AB304</f>
        <v>617</v>
      </c>
      <c r="C304" s="8">
        <f>'Data set'!AC304</f>
        <v>1586</v>
      </c>
    </row>
    <row r="305" spans="2:3" x14ac:dyDescent="0.3">
      <c r="B305" s="8">
        <f>'Data set'!AB305</f>
        <v>636</v>
      </c>
      <c r="C305" s="8">
        <f>'Data set'!AC305</f>
        <v>1528</v>
      </c>
    </row>
    <row r="306" spans="2:3" x14ac:dyDescent="0.3">
      <c r="B306" s="8">
        <f>'Data set'!AB306</f>
        <v>633</v>
      </c>
      <c r="C306" s="8">
        <f>'Data set'!AC306</f>
        <v>1778</v>
      </c>
    </row>
    <row r="307" spans="2:3" x14ac:dyDescent="0.3">
      <c r="B307" s="8">
        <f>'Data set'!AB307</f>
        <v>638</v>
      </c>
      <c r="C307" s="8">
        <f>'Data set'!AC307</f>
        <v>1550</v>
      </c>
    </row>
    <row r="308" spans="2:3" x14ac:dyDescent="0.3">
      <c r="B308" s="8">
        <f>'Data set'!AB308</f>
        <v>658</v>
      </c>
      <c r="C308" s="8">
        <f>'Data set'!AC308</f>
        <v>1690</v>
      </c>
    </row>
    <row r="309" spans="2:3" x14ac:dyDescent="0.3">
      <c r="B309" s="8">
        <f>'Data set'!AB309</f>
        <v>480</v>
      </c>
      <c r="C309" s="8">
        <f>'Data set'!AC309</f>
        <v>191</v>
      </c>
    </row>
    <row r="310" spans="2:3" x14ac:dyDescent="0.3">
      <c r="B310" s="8">
        <f>'Data set'!AB310</f>
        <v>480</v>
      </c>
      <c r="C310" s="8">
        <f>'Data set'!AC310</f>
        <v>185</v>
      </c>
    </row>
    <row r="311" spans="2:3" x14ac:dyDescent="0.3">
      <c r="B311" s="8">
        <f>'Data set'!AB311</f>
        <v>480</v>
      </c>
      <c r="C311" s="8">
        <f>'Data set'!AC311</f>
        <v>180</v>
      </c>
    </row>
    <row r="312" spans="2:3" x14ac:dyDescent="0.3">
      <c r="B312" s="8">
        <f>'Data set'!AB312</f>
        <v>480</v>
      </c>
      <c r="C312" s="8">
        <f>'Data set'!AC312</f>
        <v>191</v>
      </c>
    </row>
    <row r="313" spans="2:3" x14ac:dyDescent="0.3">
      <c r="B313" s="8">
        <f>'Data set'!AB313</f>
        <v>480</v>
      </c>
      <c r="C313" s="8">
        <f>'Data set'!AC313</f>
        <v>195</v>
      </c>
    </row>
    <row r="314" spans="2:3" x14ac:dyDescent="0.3">
      <c r="B314" s="8">
        <f>'Data set'!AB314</f>
        <v>480</v>
      </c>
      <c r="C314" s="8">
        <f>'Data set'!AC314</f>
        <v>219</v>
      </c>
    </row>
    <row r="315" spans="2:3" x14ac:dyDescent="0.3">
      <c r="B315" s="8">
        <f>'Data set'!AB315</f>
        <v>480</v>
      </c>
      <c r="C315" s="8">
        <f>'Data set'!AC315</f>
        <v>208</v>
      </c>
    </row>
    <row r="316" spans="2:3" x14ac:dyDescent="0.3">
      <c r="B316" s="8">
        <f>'Data set'!AB316</f>
        <v>480</v>
      </c>
      <c r="C316" s="8">
        <f>'Data set'!AC316</f>
        <v>180</v>
      </c>
    </row>
    <row r="317" spans="2:3" x14ac:dyDescent="0.3">
      <c r="B317" s="8">
        <f>'Data set'!AB317</f>
        <v>480</v>
      </c>
      <c r="C317" s="8">
        <f>'Data set'!AC317</f>
        <v>180</v>
      </c>
    </row>
    <row r="318" spans="2:3" x14ac:dyDescent="0.3">
      <c r="B318" s="8">
        <f>'Data set'!AB318</f>
        <v>655</v>
      </c>
      <c r="C318" s="8">
        <f>'Data set'!AC318</f>
        <v>1640</v>
      </c>
    </row>
    <row r="319" spans="2:3" x14ac:dyDescent="0.3">
      <c r="B319" s="8">
        <f>'Data set'!AB319</f>
        <v>590</v>
      </c>
      <c r="C319" s="8">
        <f>'Data set'!AC319</f>
        <v>1669</v>
      </c>
    </row>
    <row r="320" spans="2:3" x14ac:dyDescent="0.3">
      <c r="B320" s="8">
        <f>'Data set'!AB320</f>
        <v>659</v>
      </c>
      <c r="C320" s="8">
        <f>'Data set'!AC320</f>
        <v>1892</v>
      </c>
    </row>
    <row r="321" spans="2:3" x14ac:dyDescent="0.3">
      <c r="B321" s="8">
        <f>'Data set'!AB321</f>
        <v>615</v>
      </c>
      <c r="C321" s="8">
        <f>'Data set'!AC321</f>
        <v>1881</v>
      </c>
    </row>
    <row r="322" spans="2:3" x14ac:dyDescent="0.3">
      <c r="B322" s="8">
        <f>'Data set'!AB322</f>
        <v>664</v>
      </c>
      <c r="C322" s="8">
        <f>'Data set'!AC322</f>
        <v>2005</v>
      </c>
    </row>
    <row r="323" spans="2:3" x14ac:dyDescent="0.3">
      <c r="B323" s="8">
        <f>'Data set'!AB323</f>
        <v>697</v>
      </c>
      <c r="C323" s="8">
        <f>'Data set'!AC323</f>
        <v>2025</v>
      </c>
    </row>
    <row r="324" spans="2:3" x14ac:dyDescent="0.3">
      <c r="B324" s="8">
        <f>'Data set'!AB324</f>
        <v>648</v>
      </c>
      <c r="C324" s="8">
        <f>'Data set'!AC324</f>
        <v>2093</v>
      </c>
    </row>
    <row r="325" spans="2:3" x14ac:dyDescent="0.3">
      <c r="B325" s="8">
        <f>'Data set'!AB325</f>
        <v>657</v>
      </c>
      <c r="C325" s="8">
        <f>'Data set'!AC325</f>
        <v>1773</v>
      </c>
    </row>
    <row r="326" spans="2:3" x14ac:dyDescent="0.3">
      <c r="B326" s="8">
        <f>'Data set'!AB326</f>
        <v>651</v>
      </c>
      <c r="C326" s="8">
        <f>'Data set'!AC326</f>
        <v>1888</v>
      </c>
    </row>
    <row r="327" spans="2:3" x14ac:dyDescent="0.3">
      <c r="B327" s="8">
        <f>'Data set'!AB327</f>
        <v>501</v>
      </c>
      <c r="C327" s="8">
        <f>'Data set'!AC327</f>
        <v>663</v>
      </c>
    </row>
    <row r="328" spans="2:3" x14ac:dyDescent="0.3">
      <c r="B328" s="8">
        <f>'Data set'!AB328</f>
        <v>485</v>
      </c>
      <c r="C328" s="8">
        <f>'Data set'!AC328</f>
        <v>619</v>
      </c>
    </row>
    <row r="329" spans="2:3" x14ac:dyDescent="0.3">
      <c r="B329" s="8">
        <f>'Data set'!AB329</f>
        <v>501</v>
      </c>
      <c r="C329" s="8">
        <f>'Data set'!AC329</f>
        <v>680</v>
      </c>
    </row>
    <row r="330" spans="2:3" x14ac:dyDescent="0.3">
      <c r="B330" s="8">
        <f>'Data set'!AB330</f>
        <v>498</v>
      </c>
      <c r="C330" s="8">
        <f>'Data set'!AC330</f>
        <v>439</v>
      </c>
    </row>
    <row r="331" spans="2:3" x14ac:dyDescent="0.3">
      <c r="B331" s="8">
        <f>'Data set'!AB331</f>
        <v>507</v>
      </c>
      <c r="C331" s="8">
        <f>'Data set'!AC331</f>
        <v>566</v>
      </c>
    </row>
    <row r="332" spans="2:3" x14ac:dyDescent="0.3">
      <c r="B332" s="8">
        <f>'Data set'!AB332</f>
        <v>530</v>
      </c>
      <c r="C332" s="8">
        <f>'Data set'!AC332</f>
        <v>528</v>
      </c>
    </row>
    <row r="333" spans="2:3" x14ac:dyDescent="0.3">
      <c r="B333" s="8">
        <f>'Data set'!AB333</f>
        <v>496</v>
      </c>
      <c r="C333" s="8">
        <f>'Data set'!AC333</f>
        <v>575</v>
      </c>
    </row>
    <row r="334" spans="2:3" x14ac:dyDescent="0.3">
      <c r="B334" s="8">
        <f>'Data set'!AB334</f>
        <v>493</v>
      </c>
      <c r="C334" s="8">
        <f>'Data set'!AC334</f>
        <v>405</v>
      </c>
    </row>
    <row r="335" spans="2:3" x14ac:dyDescent="0.3">
      <c r="B335" s="8">
        <f>'Data set'!AB335</f>
        <v>490</v>
      </c>
      <c r="C335" s="8">
        <f>'Data set'!AC335</f>
        <v>488</v>
      </c>
    </row>
    <row r="336" spans="2:3" x14ac:dyDescent="0.3">
      <c r="B336" s="8">
        <f>'Data set'!AB336</f>
        <v>480</v>
      </c>
      <c r="C336" s="8">
        <f>'Data set'!AC336</f>
        <v>389</v>
      </c>
    </row>
    <row r="337" spans="2:3" x14ac:dyDescent="0.3">
      <c r="B337" s="8">
        <f>'Data set'!AB337</f>
        <v>480</v>
      </c>
      <c r="C337" s="8">
        <f>'Data set'!AC337</f>
        <v>366</v>
      </c>
    </row>
    <row r="338" spans="2:3" x14ac:dyDescent="0.3">
      <c r="B338" s="8">
        <f>'Data set'!AB338</f>
        <v>480</v>
      </c>
      <c r="C338" s="8">
        <f>'Data set'!AC338</f>
        <v>347</v>
      </c>
    </row>
    <row r="339" spans="2:3" x14ac:dyDescent="0.3">
      <c r="B339" s="8">
        <f>'Data set'!AB339</f>
        <v>480</v>
      </c>
      <c r="C339" s="8">
        <f>'Data set'!AC339</f>
        <v>330</v>
      </c>
    </row>
    <row r="340" spans="2:3" x14ac:dyDescent="0.3">
      <c r="B340" s="8">
        <f>'Data set'!AB340</f>
        <v>480</v>
      </c>
      <c r="C340" s="8">
        <f>'Data set'!AC340</f>
        <v>403</v>
      </c>
    </row>
    <row r="341" spans="2:3" x14ac:dyDescent="0.3">
      <c r="B341" s="8">
        <f>'Data set'!AB341</f>
        <v>503</v>
      </c>
      <c r="C341" s="8">
        <f>'Data set'!AC341</f>
        <v>345</v>
      </c>
    </row>
    <row r="342" spans="2:3" x14ac:dyDescent="0.3">
      <c r="B342" s="8">
        <f>'Data set'!AB342</f>
        <v>480</v>
      </c>
      <c r="C342" s="8">
        <f>'Data set'!AC342</f>
        <v>383</v>
      </c>
    </row>
    <row r="343" spans="2:3" x14ac:dyDescent="0.3">
      <c r="B343" s="8">
        <f>'Data set'!AB343</f>
        <v>480</v>
      </c>
      <c r="C343" s="8">
        <f>'Data set'!AC343</f>
        <v>345</v>
      </c>
    </row>
    <row r="344" spans="2:3" x14ac:dyDescent="0.3">
      <c r="B344" s="8">
        <f>'Data set'!AB344</f>
        <v>491</v>
      </c>
      <c r="C344" s="8">
        <f>'Data set'!AC344</f>
        <v>474</v>
      </c>
    </row>
    <row r="345" spans="2:3" x14ac:dyDescent="0.3">
      <c r="B345" s="8">
        <f>'Data set'!AB345</f>
        <v>644</v>
      </c>
      <c r="C345" s="8">
        <f>'Data set'!AC345</f>
        <v>2188</v>
      </c>
    </row>
    <row r="346" spans="2:3" x14ac:dyDescent="0.3">
      <c r="B346" s="8">
        <f>'Data set'!AB346</f>
        <v>562</v>
      </c>
      <c r="C346" s="8">
        <f>'Data set'!AC346</f>
        <v>2047</v>
      </c>
    </row>
    <row r="347" spans="2:3" x14ac:dyDescent="0.3">
      <c r="B347" s="8">
        <f>'Data set'!AB347</f>
        <v>617</v>
      </c>
      <c r="C347" s="8">
        <f>'Data set'!AC347</f>
        <v>2426</v>
      </c>
    </row>
    <row r="348" spans="2:3" x14ac:dyDescent="0.3">
      <c r="B348" s="8">
        <f>'Data set'!AB348</f>
        <v>528</v>
      </c>
      <c r="C348" s="8">
        <f>'Data set'!AC348</f>
        <v>2112</v>
      </c>
    </row>
    <row r="349" spans="2:3" x14ac:dyDescent="0.3">
      <c r="B349" s="8">
        <f>'Data set'!AB349</f>
        <v>620</v>
      </c>
      <c r="C349" s="8">
        <f>'Data set'!AC349</f>
        <v>2536</v>
      </c>
    </row>
    <row r="350" spans="2:3" x14ac:dyDescent="0.3">
      <c r="B350" s="8">
        <f>'Data set'!AB350</f>
        <v>674</v>
      </c>
      <c r="C350" s="8">
        <f>'Data set'!AC350</f>
        <v>2163</v>
      </c>
    </row>
    <row r="351" spans="2:3" x14ac:dyDescent="0.3">
      <c r="B351" s="8">
        <f>'Data set'!AB351</f>
        <v>641</v>
      </c>
      <c r="C351" s="8">
        <f>'Data set'!AC351</f>
        <v>2560</v>
      </c>
    </row>
    <row r="352" spans="2:3" x14ac:dyDescent="0.3">
      <c r="B352" s="8">
        <f>'Data set'!AB352</f>
        <v>593</v>
      </c>
      <c r="C352" s="8">
        <f>'Data set'!AC352</f>
        <v>2171</v>
      </c>
    </row>
    <row r="353" spans="2:3" x14ac:dyDescent="0.3">
      <c r="B353" s="8">
        <f>'Data set'!AB353</f>
        <v>634</v>
      </c>
      <c r="C353" s="8">
        <f>'Data set'!AC353</f>
        <v>2393</v>
      </c>
    </row>
    <row r="354" spans="2:3" x14ac:dyDescent="0.3">
      <c r="B354" s="8">
        <f>'Data set'!AB354</f>
        <v>480</v>
      </c>
      <c r="C354" s="8">
        <f>'Data set'!AC354</f>
        <v>225</v>
      </c>
    </row>
    <row r="355" spans="2:3" x14ac:dyDescent="0.3">
      <c r="B355" s="8">
        <f>'Data set'!AB355</f>
        <v>480</v>
      </c>
      <c r="C355" s="8">
        <f>'Data set'!AC355</f>
        <v>235</v>
      </c>
    </row>
    <row r="356" spans="2:3" x14ac:dyDescent="0.3">
      <c r="B356" s="8">
        <f>'Data set'!AB356</f>
        <v>480</v>
      </c>
      <c r="C356" s="8">
        <f>'Data set'!AC356</f>
        <v>246</v>
      </c>
    </row>
    <row r="357" spans="2:3" x14ac:dyDescent="0.3">
      <c r="B357" s="8">
        <f>'Data set'!AB357</f>
        <v>480</v>
      </c>
      <c r="C357" s="8">
        <f>'Data set'!AC357</f>
        <v>196</v>
      </c>
    </row>
    <row r="358" spans="2:3" x14ac:dyDescent="0.3">
      <c r="B358" s="8">
        <f>'Data set'!AB358</f>
        <v>480</v>
      </c>
      <c r="C358" s="8">
        <f>'Data set'!AC358</f>
        <v>226</v>
      </c>
    </row>
    <row r="359" spans="2:3" x14ac:dyDescent="0.3">
      <c r="B359" s="8">
        <f>'Data set'!AB359</f>
        <v>480</v>
      </c>
      <c r="C359" s="8">
        <f>'Data set'!AC359</f>
        <v>216</v>
      </c>
    </row>
    <row r="360" spans="2:3" x14ac:dyDescent="0.3">
      <c r="B360" s="8">
        <f>'Data set'!AB360</f>
        <v>480</v>
      </c>
      <c r="C360" s="8">
        <f>'Data set'!AC360</f>
        <v>270</v>
      </c>
    </row>
    <row r="361" spans="2:3" x14ac:dyDescent="0.3">
      <c r="B361" s="8">
        <f>'Data set'!AB361</f>
        <v>480</v>
      </c>
      <c r="C361" s="8">
        <f>'Data set'!AC361</f>
        <v>191</v>
      </c>
    </row>
    <row r="362" spans="2:3" x14ac:dyDescent="0.3">
      <c r="B362" s="8">
        <f>'Data set'!AB362</f>
        <v>480</v>
      </c>
      <c r="C362" s="8">
        <f>'Data set'!AC362</f>
        <v>229</v>
      </c>
    </row>
    <row r="363" spans="2:3" x14ac:dyDescent="0.3">
      <c r="B363" s="8">
        <f>'Data set'!AB363</f>
        <v>492</v>
      </c>
      <c r="C363" s="8">
        <f>'Data set'!AC363</f>
        <v>580</v>
      </c>
    </row>
    <row r="364" spans="2:3" x14ac:dyDescent="0.3">
      <c r="B364" s="8">
        <f>'Data set'!AB364</f>
        <v>480</v>
      </c>
      <c r="C364" s="8">
        <f>'Data set'!AC364</f>
        <v>612</v>
      </c>
    </row>
    <row r="365" spans="2:3" x14ac:dyDescent="0.3">
      <c r="B365" s="8">
        <f>'Data set'!AB365</f>
        <v>485</v>
      </c>
      <c r="C365" s="8">
        <f>'Data set'!AC365</f>
        <v>621</v>
      </c>
    </row>
    <row r="366" spans="2:3" x14ac:dyDescent="0.3">
      <c r="B366" s="8">
        <f>'Data set'!AB366</f>
        <v>495</v>
      </c>
      <c r="C366" s="8">
        <f>'Data set'!AC366</f>
        <v>578</v>
      </c>
    </row>
    <row r="367" spans="2:3" x14ac:dyDescent="0.3">
      <c r="B367" s="8">
        <f>'Data set'!AB367</f>
        <v>492</v>
      </c>
      <c r="C367" s="8">
        <f>'Data set'!AC367</f>
        <v>582</v>
      </c>
    </row>
    <row r="368" spans="2:3" x14ac:dyDescent="0.3">
      <c r="B368" s="8">
        <f>'Data set'!AB368</f>
        <v>518</v>
      </c>
      <c r="C368" s="8">
        <f>'Data set'!AC368</f>
        <v>549</v>
      </c>
    </row>
    <row r="369" spans="2:3" x14ac:dyDescent="0.3">
      <c r="B369" s="8">
        <f>'Data set'!AB369</f>
        <v>499</v>
      </c>
      <c r="C369" s="8">
        <f>'Data set'!AC369</f>
        <v>684</v>
      </c>
    </row>
    <row r="370" spans="2:3" x14ac:dyDescent="0.3">
      <c r="B370" s="8">
        <f>'Data set'!AB370</f>
        <v>509</v>
      </c>
      <c r="C370" s="8">
        <f>'Data set'!AC370</f>
        <v>514</v>
      </c>
    </row>
    <row r="371" spans="2:3" x14ac:dyDescent="0.3">
      <c r="B371" s="8">
        <f>'Data set'!AB371</f>
        <v>496</v>
      </c>
      <c r="C371" s="8">
        <f>'Data set'!AC371</f>
        <v>569</v>
      </c>
    </row>
    <row r="372" spans="2:3" x14ac:dyDescent="0.3">
      <c r="B372" s="8">
        <f>'Data set'!AB372</f>
        <v>480</v>
      </c>
      <c r="C372" s="8">
        <f>'Data set'!AC372</f>
        <v>195</v>
      </c>
    </row>
    <row r="373" spans="2:3" x14ac:dyDescent="0.3">
      <c r="B373" s="8">
        <f>'Data set'!AB373</f>
        <v>480</v>
      </c>
      <c r="C373" s="8">
        <f>'Data set'!AC373</f>
        <v>207</v>
      </c>
    </row>
    <row r="374" spans="2:3" x14ac:dyDescent="0.3">
      <c r="B374" s="8">
        <f>'Data set'!AB374</f>
        <v>480</v>
      </c>
      <c r="C374" s="8">
        <f>'Data set'!AC374</f>
        <v>205</v>
      </c>
    </row>
    <row r="375" spans="2:3" x14ac:dyDescent="0.3">
      <c r="B375" s="8">
        <f>'Data set'!AB375</f>
        <v>480</v>
      </c>
      <c r="C375" s="8">
        <f>'Data set'!AC375</f>
        <v>225</v>
      </c>
    </row>
    <row r="376" spans="2:3" x14ac:dyDescent="0.3">
      <c r="B376" s="8">
        <f>'Data set'!AB376</f>
        <v>480</v>
      </c>
      <c r="C376" s="8">
        <f>'Data set'!AC376</f>
        <v>227</v>
      </c>
    </row>
    <row r="377" spans="2:3" x14ac:dyDescent="0.3">
      <c r="B377" s="8">
        <f>'Data set'!AB377</f>
        <v>480</v>
      </c>
      <c r="C377" s="8">
        <f>'Data set'!AC377</f>
        <v>219</v>
      </c>
    </row>
    <row r="378" spans="2:3" x14ac:dyDescent="0.3">
      <c r="B378" s="8">
        <f>'Data set'!AB378</f>
        <v>480</v>
      </c>
      <c r="C378" s="8">
        <f>'Data set'!AC378</f>
        <v>237</v>
      </c>
    </row>
    <row r="379" spans="2:3" x14ac:dyDescent="0.3">
      <c r="B379" s="8">
        <f>'Data set'!AB379</f>
        <v>480</v>
      </c>
      <c r="C379" s="8">
        <f>'Data set'!AC379</f>
        <v>220</v>
      </c>
    </row>
    <row r="380" spans="2:3" x14ac:dyDescent="0.3">
      <c r="B380" s="8">
        <f>'Data set'!AB380</f>
        <v>480</v>
      </c>
      <c r="C380" s="8">
        <f>'Data set'!AC380</f>
        <v>220</v>
      </c>
    </row>
    <row r="381" spans="2:3" x14ac:dyDescent="0.3">
      <c r="B381" s="8">
        <f>'Data set'!AB381</f>
        <v>555</v>
      </c>
      <c r="C381" s="8">
        <f>'Data set'!AC381</f>
        <v>1097</v>
      </c>
    </row>
    <row r="382" spans="2:3" x14ac:dyDescent="0.3">
      <c r="B382" s="8">
        <f>'Data set'!AB382</f>
        <v>545</v>
      </c>
      <c r="C382" s="8">
        <f>'Data set'!AC382</f>
        <v>1117</v>
      </c>
    </row>
    <row r="383" spans="2:3" x14ac:dyDescent="0.3">
      <c r="B383" s="8">
        <f>'Data set'!AB383</f>
        <v>554</v>
      </c>
      <c r="C383" s="8">
        <f>'Data set'!AC383</f>
        <v>1192</v>
      </c>
    </row>
    <row r="384" spans="2:3" x14ac:dyDescent="0.3">
      <c r="B384" s="8">
        <f>'Data set'!AB384</f>
        <v>538</v>
      </c>
      <c r="C384" s="8">
        <f>'Data set'!AC384</f>
        <v>1201</v>
      </c>
    </row>
    <row r="385" spans="2:3" x14ac:dyDescent="0.3">
      <c r="B385" s="8">
        <f>'Data set'!AB385</f>
        <v>595</v>
      </c>
      <c r="C385" s="8">
        <f>'Data set'!AC385</f>
        <v>1260</v>
      </c>
    </row>
    <row r="386" spans="2:3" x14ac:dyDescent="0.3">
      <c r="B386" s="8">
        <f>'Data set'!AB386</f>
        <v>647</v>
      </c>
      <c r="C386" s="8">
        <f>'Data set'!AC386</f>
        <v>1248</v>
      </c>
    </row>
    <row r="387" spans="2:3" x14ac:dyDescent="0.3">
      <c r="B387" s="8">
        <f>'Data set'!AB387</f>
        <v>557</v>
      </c>
      <c r="C387" s="8">
        <f>'Data set'!AC387</f>
        <v>1438</v>
      </c>
    </row>
    <row r="388" spans="2:3" x14ac:dyDescent="0.3">
      <c r="B388" s="8">
        <f>'Data set'!AB388</f>
        <v>625</v>
      </c>
      <c r="C388" s="8">
        <f>'Data set'!AC388</f>
        <v>1212</v>
      </c>
    </row>
    <row r="389" spans="2:3" x14ac:dyDescent="0.3">
      <c r="B389" s="8">
        <f>'Data set'!AB389</f>
        <v>615</v>
      </c>
      <c r="C389" s="8">
        <f>'Data set'!AC389</f>
        <v>1321</v>
      </c>
    </row>
    <row r="390" spans="2:3" x14ac:dyDescent="0.3">
      <c r="B390" s="8">
        <f>'Data set'!AB390</f>
        <v>986</v>
      </c>
      <c r="C390" s="8">
        <f>'Data set'!AC390</f>
        <v>2512</v>
      </c>
    </row>
    <row r="391" spans="2:3" x14ac:dyDescent="0.3">
      <c r="B391" s="8">
        <f>'Data set'!AB391</f>
        <v>789</v>
      </c>
      <c r="C391" s="8">
        <f>'Data set'!AC391</f>
        <v>2435</v>
      </c>
    </row>
    <row r="392" spans="2:3" x14ac:dyDescent="0.3">
      <c r="B392" s="8">
        <f>'Data set'!AB392</f>
        <v>785</v>
      </c>
      <c r="C392" s="8">
        <f>'Data set'!AC392</f>
        <v>2473</v>
      </c>
    </row>
    <row r="393" spans="2:3" x14ac:dyDescent="0.3">
      <c r="B393" s="8">
        <f>'Data set'!AB393</f>
        <v>760</v>
      </c>
      <c r="C393" s="8">
        <f>'Data set'!AC393</f>
        <v>2435</v>
      </c>
    </row>
    <row r="394" spans="2:3" x14ac:dyDescent="0.3">
      <c r="B394" s="8">
        <f>'Data set'!AB394</f>
        <v>952</v>
      </c>
      <c r="C394" s="8">
        <f>'Data set'!AC394</f>
        <v>2608</v>
      </c>
    </row>
    <row r="395" spans="2:3" x14ac:dyDescent="0.3">
      <c r="B395" s="8">
        <f>'Data set'!AB395</f>
        <v>1109</v>
      </c>
      <c r="C395" s="8">
        <f>'Data set'!AC395</f>
        <v>2552</v>
      </c>
    </row>
    <row r="396" spans="2:3" x14ac:dyDescent="0.3">
      <c r="B396" s="8">
        <f>'Data set'!AB396</f>
        <v>850</v>
      </c>
      <c r="C396" s="8">
        <f>'Data set'!AC396</f>
        <v>2575</v>
      </c>
    </row>
    <row r="397" spans="2:3" x14ac:dyDescent="0.3">
      <c r="B397" s="8">
        <f>'Data set'!AB397</f>
        <v>814</v>
      </c>
      <c r="C397" s="8">
        <f>'Data set'!AC397</f>
        <v>2260</v>
      </c>
    </row>
    <row r="398" spans="2:3" x14ac:dyDescent="0.3">
      <c r="B398" s="8">
        <f>'Data set'!AB398</f>
        <v>864</v>
      </c>
      <c r="C398" s="8">
        <f>'Data set'!AC398</f>
        <v>2290</v>
      </c>
    </row>
    <row r="399" spans="2:3" x14ac:dyDescent="0.3">
      <c r="B399" s="8">
        <f>'Data set'!AB399</f>
        <v>480</v>
      </c>
      <c r="C399" s="8">
        <f>'Data set'!AC399</f>
        <v>250</v>
      </c>
    </row>
    <row r="400" spans="2:3" x14ac:dyDescent="0.3">
      <c r="B400" s="8">
        <f>'Data set'!AB400</f>
        <v>480</v>
      </c>
      <c r="C400" s="8">
        <f>'Data set'!AC400</f>
        <v>293</v>
      </c>
    </row>
    <row r="401" spans="2:3" x14ac:dyDescent="0.3">
      <c r="B401" s="8">
        <f>'Data set'!AB401</f>
        <v>480</v>
      </c>
      <c r="C401" s="8">
        <f>'Data set'!AC401</f>
        <v>296</v>
      </c>
    </row>
    <row r="402" spans="2:3" x14ac:dyDescent="0.3">
      <c r="B402" s="8">
        <f>'Data set'!AB402</f>
        <v>480</v>
      </c>
      <c r="C402" s="8">
        <f>'Data set'!AC402</f>
        <v>282</v>
      </c>
    </row>
    <row r="403" spans="2:3" x14ac:dyDescent="0.3">
      <c r="B403" s="8">
        <f>'Data set'!AB403</f>
        <v>480</v>
      </c>
      <c r="C403" s="8">
        <f>'Data set'!AC403</f>
        <v>345</v>
      </c>
    </row>
    <row r="404" spans="2:3" x14ac:dyDescent="0.3">
      <c r="B404" s="8">
        <f>'Data set'!AB404</f>
        <v>480</v>
      </c>
      <c r="C404" s="8">
        <f>'Data set'!AC404</f>
        <v>301</v>
      </c>
    </row>
    <row r="405" spans="2:3" x14ac:dyDescent="0.3">
      <c r="B405" s="8">
        <f>'Data set'!AB405</f>
        <v>480</v>
      </c>
      <c r="C405" s="8">
        <f>'Data set'!AC405</f>
        <v>300</v>
      </c>
    </row>
    <row r="406" spans="2:3" x14ac:dyDescent="0.3">
      <c r="B406" s="8">
        <f>'Data set'!AB406</f>
        <v>480</v>
      </c>
      <c r="C406" s="8">
        <f>'Data set'!AC406</f>
        <v>303</v>
      </c>
    </row>
    <row r="407" spans="2:3" x14ac:dyDescent="0.3">
      <c r="B407" s="8">
        <f>'Data set'!AB407</f>
        <v>480</v>
      </c>
      <c r="C407" s="8">
        <f>'Data set'!AC407</f>
        <v>254</v>
      </c>
    </row>
    <row r="408" spans="2:3" x14ac:dyDescent="0.3">
      <c r="B408" s="8">
        <f>'Data set'!AB408</f>
        <v>480</v>
      </c>
      <c r="C408" s="8">
        <f>'Data set'!AC408</f>
        <v>180</v>
      </c>
    </row>
    <row r="409" spans="2:3" x14ac:dyDescent="0.3">
      <c r="B409" s="8">
        <f>'Data set'!AB409</f>
        <v>480</v>
      </c>
      <c r="C409" s="8">
        <f>'Data set'!AC409</f>
        <v>180</v>
      </c>
    </row>
    <row r="410" spans="2:3" x14ac:dyDescent="0.3">
      <c r="B410" s="8">
        <f>'Data set'!AB410</f>
        <v>480</v>
      </c>
      <c r="C410" s="8">
        <f>'Data set'!AC410</f>
        <v>180</v>
      </c>
    </row>
    <row r="411" spans="2:3" x14ac:dyDescent="0.3">
      <c r="B411" s="8">
        <f>'Data set'!AB411</f>
        <v>480</v>
      </c>
      <c r="C411" s="8">
        <f>'Data set'!AC411</f>
        <v>180</v>
      </c>
    </row>
    <row r="412" spans="2:3" x14ac:dyDescent="0.3">
      <c r="B412" s="8">
        <f>'Data set'!AB412</f>
        <v>480</v>
      </c>
      <c r="C412" s="8">
        <f>'Data set'!AC412</f>
        <v>180</v>
      </c>
    </row>
    <row r="413" spans="2:3" x14ac:dyDescent="0.3">
      <c r="B413" s="8">
        <f>'Data set'!AB413</f>
        <v>480</v>
      </c>
      <c r="C413" s="8">
        <f>'Data set'!AC413</f>
        <v>180</v>
      </c>
    </row>
    <row r="414" spans="2:3" x14ac:dyDescent="0.3">
      <c r="B414" s="8">
        <f>'Data set'!AB414</f>
        <v>480</v>
      </c>
      <c r="C414" s="8">
        <f>'Data set'!AC414</f>
        <v>195</v>
      </c>
    </row>
    <row r="415" spans="2:3" x14ac:dyDescent="0.3">
      <c r="B415" s="8">
        <f>'Data set'!AB415</f>
        <v>480</v>
      </c>
      <c r="C415" s="8">
        <f>'Data set'!AC415</f>
        <v>180</v>
      </c>
    </row>
    <row r="416" spans="2:3" x14ac:dyDescent="0.3">
      <c r="B416" s="8">
        <f>'Data set'!AB416</f>
        <v>480</v>
      </c>
      <c r="C416" s="8">
        <f>'Data set'!AC416</f>
        <v>180</v>
      </c>
    </row>
    <row r="417" spans="2:3" x14ac:dyDescent="0.3">
      <c r="B417" s="8">
        <f>'Data set'!AB417</f>
        <v>504</v>
      </c>
      <c r="C417" s="8">
        <f>'Data set'!AC417</f>
        <v>1031</v>
      </c>
    </row>
    <row r="418" spans="2:3" x14ac:dyDescent="0.3">
      <c r="B418" s="8">
        <f>'Data set'!AB418</f>
        <v>480</v>
      </c>
      <c r="C418" s="8">
        <f>'Data set'!AC418</f>
        <v>1043</v>
      </c>
    </row>
    <row r="419" spans="2:3" x14ac:dyDescent="0.3">
      <c r="B419" s="8">
        <f>'Data set'!AB419</f>
        <v>526</v>
      </c>
      <c r="C419" s="8">
        <f>'Data set'!AC419</f>
        <v>1204</v>
      </c>
    </row>
    <row r="420" spans="2:3" x14ac:dyDescent="0.3">
      <c r="B420" s="8">
        <f>'Data set'!AB420</f>
        <v>490</v>
      </c>
      <c r="C420" s="8">
        <f>'Data set'!AC420</f>
        <v>1111</v>
      </c>
    </row>
    <row r="421" spans="2:3" x14ac:dyDescent="0.3">
      <c r="B421" s="8">
        <f>'Data set'!AB421</f>
        <v>506</v>
      </c>
      <c r="C421" s="8">
        <f>'Data set'!AC421</f>
        <v>1231</v>
      </c>
    </row>
    <row r="422" spans="2:3" x14ac:dyDescent="0.3">
      <c r="B422" s="8">
        <f>'Data set'!AB422</f>
        <v>569</v>
      </c>
      <c r="C422" s="8">
        <f>'Data set'!AC422</f>
        <v>1229</v>
      </c>
    </row>
    <row r="423" spans="2:3" x14ac:dyDescent="0.3">
      <c r="B423" s="8">
        <f>'Data set'!AB423</f>
        <v>541</v>
      </c>
      <c r="C423" s="8">
        <f>'Data set'!AC423</f>
        <v>1206</v>
      </c>
    </row>
    <row r="424" spans="2:3" x14ac:dyDescent="0.3">
      <c r="B424" s="8">
        <f>'Data set'!AB424</f>
        <v>530</v>
      </c>
      <c r="C424" s="8">
        <f>'Data set'!AC424</f>
        <v>982</v>
      </c>
    </row>
    <row r="425" spans="2:3" x14ac:dyDescent="0.3">
      <c r="B425" s="8">
        <f>'Data set'!AB425</f>
        <v>535</v>
      </c>
      <c r="C425" s="8">
        <f>'Data set'!AC425</f>
        <v>1037</v>
      </c>
    </row>
    <row r="426" spans="2:3" x14ac:dyDescent="0.3">
      <c r="B426" s="8">
        <f>'Data set'!AB426</f>
        <v>516</v>
      </c>
      <c r="C426" s="8">
        <f>'Data set'!AC426</f>
        <v>550</v>
      </c>
    </row>
    <row r="427" spans="2:3" x14ac:dyDescent="0.3">
      <c r="B427" s="8">
        <f>'Data set'!AB427</f>
        <v>486</v>
      </c>
      <c r="C427" s="8">
        <f>'Data set'!AC427</f>
        <v>480</v>
      </c>
    </row>
    <row r="428" spans="2:3" x14ac:dyDescent="0.3">
      <c r="B428" s="8">
        <f>'Data set'!AB428</f>
        <v>487</v>
      </c>
      <c r="C428" s="8">
        <f>'Data set'!AC428</f>
        <v>619</v>
      </c>
    </row>
    <row r="429" spans="2:3" x14ac:dyDescent="0.3">
      <c r="B429" s="8">
        <f>'Data set'!AB429</f>
        <v>480</v>
      </c>
      <c r="C429" s="8">
        <f>'Data set'!AC429</f>
        <v>586</v>
      </c>
    </row>
    <row r="430" spans="2:3" x14ac:dyDescent="0.3">
      <c r="B430" s="8">
        <f>'Data set'!AB430</f>
        <v>485</v>
      </c>
      <c r="C430" s="8">
        <f>'Data set'!AC430</f>
        <v>656</v>
      </c>
    </row>
    <row r="431" spans="2:3" x14ac:dyDescent="0.3">
      <c r="B431" s="8">
        <f>'Data set'!AB431</f>
        <v>515</v>
      </c>
      <c r="C431" s="8">
        <f>'Data set'!AC431</f>
        <v>564</v>
      </c>
    </row>
    <row r="432" spans="2:3" x14ac:dyDescent="0.3">
      <c r="B432" s="8">
        <f>'Data set'!AB432</f>
        <v>480</v>
      </c>
      <c r="C432" s="8">
        <f>'Data set'!AC432</f>
        <v>716</v>
      </c>
    </row>
    <row r="433" spans="2:3" x14ac:dyDescent="0.3">
      <c r="B433" s="8">
        <f>'Data set'!AB433</f>
        <v>504</v>
      </c>
      <c r="C433" s="8">
        <f>'Data set'!AC433</f>
        <v>649</v>
      </c>
    </row>
    <row r="434" spans="2:3" x14ac:dyDescent="0.3">
      <c r="B434" s="8">
        <f>'Data set'!AB434</f>
        <v>512</v>
      </c>
      <c r="C434" s="8">
        <f>'Data set'!AC434</f>
        <v>872</v>
      </c>
    </row>
    <row r="435" spans="2:3" x14ac:dyDescent="0.3">
      <c r="B435" s="8">
        <f>'Data set'!AB435</f>
        <v>485</v>
      </c>
      <c r="C435" s="8">
        <f>'Data set'!AC435</f>
        <v>358</v>
      </c>
    </row>
    <row r="436" spans="2:3" x14ac:dyDescent="0.3">
      <c r="B436" s="8">
        <f>'Data set'!AB436</f>
        <v>480</v>
      </c>
      <c r="C436" s="8">
        <f>'Data set'!AC436</f>
        <v>369</v>
      </c>
    </row>
    <row r="437" spans="2:3" x14ac:dyDescent="0.3">
      <c r="B437" s="8">
        <f>'Data set'!AB437</f>
        <v>480</v>
      </c>
      <c r="C437" s="8">
        <f>'Data set'!AC437</f>
        <v>348</v>
      </c>
    </row>
    <row r="438" spans="2:3" x14ac:dyDescent="0.3">
      <c r="B438" s="8">
        <f>'Data set'!AB438</f>
        <v>480</v>
      </c>
      <c r="C438" s="8">
        <f>'Data set'!AC438</f>
        <v>353</v>
      </c>
    </row>
    <row r="439" spans="2:3" x14ac:dyDescent="0.3">
      <c r="B439" s="8">
        <f>'Data set'!AB439</f>
        <v>480</v>
      </c>
      <c r="C439" s="8">
        <f>'Data set'!AC439</f>
        <v>404</v>
      </c>
    </row>
    <row r="440" spans="2:3" x14ac:dyDescent="0.3">
      <c r="B440" s="8">
        <f>'Data set'!AB440</f>
        <v>493</v>
      </c>
      <c r="C440" s="8">
        <f>'Data set'!AC440</f>
        <v>353</v>
      </c>
    </row>
    <row r="441" spans="2:3" x14ac:dyDescent="0.3">
      <c r="B441" s="8">
        <f>'Data set'!AB441</f>
        <v>480</v>
      </c>
      <c r="C441" s="8">
        <f>'Data set'!AC441</f>
        <v>415</v>
      </c>
    </row>
    <row r="442" spans="2:3" x14ac:dyDescent="0.3">
      <c r="B442" s="8">
        <f>'Data set'!AB442</f>
        <v>480</v>
      </c>
      <c r="C442" s="8">
        <f>'Data set'!AC442</f>
        <v>317</v>
      </c>
    </row>
    <row r="443" spans="2:3" x14ac:dyDescent="0.3">
      <c r="B443" s="8">
        <f>'Data set'!AB443</f>
        <v>480</v>
      </c>
      <c r="C443" s="8">
        <f>'Data set'!AC443</f>
        <v>374</v>
      </c>
    </row>
    <row r="444" spans="2:3" x14ac:dyDescent="0.3">
      <c r="B444" s="8">
        <f>'Data set'!AB444</f>
        <v>492</v>
      </c>
      <c r="C444" s="8">
        <f>'Data set'!AC444</f>
        <v>823</v>
      </c>
    </row>
    <row r="445" spans="2:3" x14ac:dyDescent="0.3">
      <c r="B445" s="8">
        <f>'Data set'!AB445</f>
        <v>480</v>
      </c>
      <c r="C445" s="8">
        <f>'Data set'!AC445</f>
        <v>786</v>
      </c>
    </row>
    <row r="446" spans="2:3" x14ac:dyDescent="0.3">
      <c r="B446" s="8">
        <f>'Data set'!AB446</f>
        <v>480</v>
      </c>
      <c r="C446" s="8">
        <f>'Data set'!AC446</f>
        <v>851</v>
      </c>
    </row>
    <row r="447" spans="2:3" x14ac:dyDescent="0.3">
      <c r="B447" s="8">
        <f>'Data set'!AB447</f>
        <v>480</v>
      </c>
      <c r="C447" s="8">
        <f>'Data set'!AC447</f>
        <v>885</v>
      </c>
    </row>
    <row r="448" spans="2:3" x14ac:dyDescent="0.3">
      <c r="B448" s="8">
        <f>'Data set'!AB448</f>
        <v>494</v>
      </c>
      <c r="C448" s="8">
        <f>'Data set'!AC448</f>
        <v>980</v>
      </c>
    </row>
    <row r="449" spans="2:3" x14ac:dyDescent="0.3">
      <c r="B449" s="8">
        <f>'Data set'!AB449</f>
        <v>505</v>
      </c>
      <c r="C449" s="8">
        <f>'Data set'!AC449</f>
        <v>842</v>
      </c>
    </row>
    <row r="450" spans="2:3" x14ac:dyDescent="0.3">
      <c r="B450" s="8">
        <f>'Data set'!AB450</f>
        <v>480</v>
      </c>
      <c r="C450" s="8">
        <f>'Data set'!AC450</f>
        <v>930</v>
      </c>
    </row>
    <row r="451" spans="2:3" x14ac:dyDescent="0.3">
      <c r="B451" s="8">
        <f>'Data set'!AB451</f>
        <v>505</v>
      </c>
      <c r="C451" s="8">
        <f>'Data set'!AC451</f>
        <v>719</v>
      </c>
    </row>
    <row r="452" spans="2:3" x14ac:dyDescent="0.3">
      <c r="B452" s="8">
        <f>'Data set'!AB452</f>
        <v>493</v>
      </c>
      <c r="C452" s="8">
        <f>'Data set'!AC452</f>
        <v>836</v>
      </c>
    </row>
    <row r="453" spans="2:3" x14ac:dyDescent="0.3">
      <c r="B453" s="8">
        <f>'Data set'!AB453</f>
        <v>480</v>
      </c>
      <c r="C453" s="8">
        <f>'Data set'!AC453</f>
        <v>185</v>
      </c>
    </row>
    <row r="454" spans="2:3" x14ac:dyDescent="0.3">
      <c r="B454" s="8">
        <f>'Data set'!AB454</f>
        <v>480</v>
      </c>
      <c r="C454" s="8">
        <f>'Data set'!AC454</f>
        <v>185</v>
      </c>
    </row>
    <row r="455" spans="2:3" x14ac:dyDescent="0.3">
      <c r="B455" s="8">
        <f>'Data set'!AB455</f>
        <v>480</v>
      </c>
      <c r="C455" s="8">
        <f>'Data set'!AC455</f>
        <v>192</v>
      </c>
    </row>
    <row r="456" spans="2:3" x14ac:dyDescent="0.3">
      <c r="B456" s="8">
        <f>'Data set'!AB456</f>
        <v>480</v>
      </c>
      <c r="C456" s="8">
        <f>'Data set'!AC456</f>
        <v>180</v>
      </c>
    </row>
    <row r="457" spans="2:3" x14ac:dyDescent="0.3">
      <c r="B457" s="8">
        <f>'Data set'!AB457</f>
        <v>480</v>
      </c>
      <c r="C457" s="8">
        <f>'Data set'!AC457</f>
        <v>187</v>
      </c>
    </row>
    <row r="458" spans="2:3" x14ac:dyDescent="0.3">
      <c r="B458" s="8">
        <f>'Data set'!AB458</f>
        <v>480</v>
      </c>
      <c r="C458" s="8">
        <f>'Data set'!AC458</f>
        <v>180</v>
      </c>
    </row>
    <row r="459" spans="2:3" x14ac:dyDescent="0.3">
      <c r="B459" s="8">
        <f>'Data set'!AB459</f>
        <v>480</v>
      </c>
      <c r="C459" s="8">
        <f>'Data set'!AC459</f>
        <v>180</v>
      </c>
    </row>
    <row r="460" spans="2:3" x14ac:dyDescent="0.3">
      <c r="B460" s="8">
        <f>'Data set'!AB460</f>
        <v>480</v>
      </c>
      <c r="C460" s="8">
        <f>'Data set'!AC460</f>
        <v>180</v>
      </c>
    </row>
    <row r="461" spans="2:3" x14ac:dyDescent="0.3">
      <c r="B461" s="8">
        <f>'Data set'!AB461</f>
        <v>480</v>
      </c>
      <c r="C461" s="8">
        <f>'Data set'!AC461</f>
        <v>192</v>
      </c>
    </row>
  </sheetData>
  <mergeCells count="5">
    <mergeCell ref="B1:C1"/>
    <mergeCell ref="F21:H21"/>
    <mergeCell ref="F22:H22"/>
    <mergeCell ref="F23:H23"/>
    <mergeCell ref="F19:H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Answers</vt:lpstr>
      <vt:lpstr>T-test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Iryna Smologonova</dc:creator>
  <cp:lastModifiedBy>Iryna Smologonova</cp:lastModifiedBy>
  <dcterms:created xsi:type="dcterms:W3CDTF">2022-04-22T23:03:39Z</dcterms:created>
  <dcterms:modified xsi:type="dcterms:W3CDTF">2022-08-12T15:56:19Z</dcterms:modified>
</cp:coreProperties>
</file>